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H30 統計書\CD-R\data\02\"/>
    </mc:Choice>
  </mc:AlternateContent>
  <bookViews>
    <workbookView xWindow="600" yWindow="120" windowWidth="19395" windowHeight="7830"/>
  </bookViews>
  <sheets>
    <sheet name="18" sheetId="1" r:id="rId1"/>
  </sheets>
  <definedNames>
    <definedName name="_xlnm.Print_Area" localSheetId="0">'18'!$A$1:$U$49</definedName>
  </definedNames>
  <calcPr calcId="162913" calcMode="manual"/>
</workbook>
</file>

<file path=xl/calcChain.xml><?xml version="1.0" encoding="utf-8"?>
<calcChain xmlns="http://schemas.openxmlformats.org/spreadsheetml/2006/main">
  <c r="R45" i="1" l="1"/>
  <c r="O45" i="1"/>
  <c r="F45" i="1"/>
  <c r="C45" i="1"/>
  <c r="R44" i="1"/>
  <c r="O44" i="1"/>
  <c r="F44" i="1"/>
  <c r="C44" i="1"/>
  <c r="R43" i="1"/>
  <c r="O43" i="1"/>
  <c r="F43" i="1"/>
  <c r="C43" i="1"/>
  <c r="R42" i="1"/>
  <c r="O42" i="1"/>
  <c r="F42" i="1"/>
  <c r="C42" i="1"/>
  <c r="R41" i="1"/>
  <c r="O41" i="1"/>
  <c r="F41" i="1"/>
  <c r="C41" i="1"/>
  <c r="R40" i="1"/>
  <c r="O40" i="1"/>
  <c r="F40" i="1"/>
  <c r="C40" i="1"/>
  <c r="R39" i="1"/>
  <c r="O39" i="1"/>
  <c r="F39" i="1"/>
  <c r="C39" i="1"/>
  <c r="R38" i="1"/>
  <c r="O38" i="1"/>
  <c r="F38" i="1"/>
  <c r="C38" i="1"/>
  <c r="R37" i="1"/>
  <c r="O37" i="1"/>
  <c r="F37" i="1"/>
  <c r="C37" i="1"/>
  <c r="R36" i="1"/>
  <c r="O36" i="1"/>
  <c r="F36" i="1"/>
  <c r="C36" i="1"/>
  <c r="R35" i="1"/>
  <c r="O35" i="1"/>
  <c r="F35" i="1"/>
  <c r="C35" i="1"/>
  <c r="R34" i="1"/>
  <c r="O34" i="1"/>
  <c r="F34" i="1"/>
  <c r="F32" i="1" s="1"/>
  <c r="C34" i="1"/>
  <c r="T32" i="1"/>
  <c r="S32" i="1"/>
  <c r="R32" i="1"/>
  <c r="Q32" i="1"/>
  <c r="P32" i="1"/>
  <c r="O32" i="1"/>
  <c r="L32" i="1"/>
  <c r="K32" i="1"/>
  <c r="J32" i="1"/>
  <c r="H32" i="1"/>
  <c r="G32" i="1"/>
  <c r="E32" i="1"/>
  <c r="D32" i="1"/>
  <c r="C32" i="1"/>
  <c r="U32" i="1" l="1"/>
  <c r="I34" i="1"/>
  <c r="U34" i="1"/>
  <c r="I35" i="1"/>
  <c r="U35" i="1"/>
  <c r="I36" i="1"/>
  <c r="U36" i="1"/>
  <c r="I37" i="1"/>
  <c r="U37" i="1"/>
  <c r="I38" i="1"/>
  <c r="U38" i="1"/>
  <c r="I39" i="1"/>
  <c r="U39" i="1"/>
  <c r="I40" i="1"/>
  <c r="U40" i="1"/>
  <c r="I41" i="1"/>
  <c r="U41" i="1"/>
  <c r="I42" i="1"/>
  <c r="U42" i="1"/>
  <c r="I43" i="1"/>
  <c r="U43" i="1"/>
  <c r="I44" i="1"/>
  <c r="U44" i="1"/>
  <c r="I45" i="1"/>
  <c r="U45" i="1"/>
  <c r="I32" i="1" l="1"/>
</calcChain>
</file>

<file path=xl/sharedStrings.xml><?xml version="1.0" encoding="utf-8"?>
<sst xmlns="http://schemas.openxmlformats.org/spreadsheetml/2006/main" count="63" uniqueCount="41">
  <si>
    <t>18  人   口</t>
    <rPh sb="4" eb="5">
      <t>ヒト</t>
    </rPh>
    <rPh sb="8" eb="9">
      <t>クチ</t>
    </rPh>
    <phoneticPr fontId="3"/>
  </si>
  <si>
    <t xml:space="preserve">区　　分 </t>
  </si>
  <si>
    <t>婚姻</t>
    <rPh sb="0" eb="2">
      <t>コンイン</t>
    </rPh>
    <phoneticPr fontId="3"/>
  </si>
  <si>
    <t>離婚</t>
    <rPh sb="0" eb="2">
      <t>リコン</t>
    </rPh>
    <phoneticPr fontId="3"/>
  </si>
  <si>
    <t>死産</t>
    <rPh sb="0" eb="2">
      <t>シザン</t>
    </rPh>
    <phoneticPr fontId="3"/>
  </si>
  <si>
    <t>社会動態</t>
    <rPh sb="0" eb="2">
      <t>シャカイ</t>
    </rPh>
    <phoneticPr fontId="3"/>
  </si>
  <si>
    <t xml:space="preserve">増　減 </t>
  </si>
  <si>
    <t>転入</t>
    <rPh sb="0" eb="2">
      <t>テンニュウ</t>
    </rPh>
    <phoneticPr fontId="3"/>
  </si>
  <si>
    <t>転出</t>
    <rPh sb="0" eb="2">
      <t>テンシュツ</t>
    </rPh>
    <phoneticPr fontId="3"/>
  </si>
  <si>
    <t xml:space="preserve"> </t>
  </si>
  <si>
    <t xml:space="preserve">男 </t>
  </si>
  <si>
    <t xml:space="preserve">女 </t>
  </si>
  <si>
    <t>県内</t>
    <rPh sb="0" eb="2">
      <t>ケンナイ</t>
    </rPh>
    <phoneticPr fontId="3"/>
  </si>
  <si>
    <t>県外</t>
    <rPh sb="0" eb="2">
      <t>ケンガイ</t>
    </rPh>
    <phoneticPr fontId="3"/>
  </si>
  <si>
    <t>△ 28</t>
  </si>
  <si>
    <t>△ 27</t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</si>
  <si>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</si>
  <si>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</si>
  <si>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</si>
  <si>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</si>
  <si>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</si>
  <si>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</si>
  <si>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</si>
  <si>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</si>
  <si>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</si>
  <si>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</si>
  <si>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</si>
  <si>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注）１ 自然動態・婚姻・離婚・死産については，市に届出のあったものを集計 </t>
    <rPh sb="0" eb="1">
      <t>チュウ</t>
    </rPh>
    <rPh sb="4" eb="6">
      <t>シゼン</t>
    </rPh>
    <rPh sb="6" eb="8">
      <t>ドウタイ</t>
    </rPh>
    <rPh sb="9" eb="11">
      <t>コンイン</t>
    </rPh>
    <rPh sb="12" eb="14">
      <t>リコン</t>
    </rPh>
    <rPh sb="15" eb="17">
      <t>シザン</t>
    </rPh>
    <rPh sb="23" eb="24">
      <t>シ</t>
    </rPh>
    <rPh sb="25" eb="27">
      <t>トドケデ</t>
    </rPh>
    <rPh sb="34" eb="36">
      <t>シュウケイ</t>
    </rPh>
    <phoneticPr fontId="3"/>
  </si>
  <si>
    <t>資料　市民局市民生活部市民課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phoneticPr fontId="3"/>
  </si>
  <si>
    <t xml:space="preserve">    ２ 社会動態は住民基本台帳法届出数(住民基本台帳法改正施行日である平成24年7月9日</t>
    <rPh sb="6" eb="8">
      <t>シャカイ</t>
    </rPh>
    <rPh sb="8" eb="10">
      <t>ドウタイ</t>
    </rPh>
    <rPh sb="11" eb="13">
      <t>ジュウミン</t>
    </rPh>
    <rPh sb="13" eb="15">
      <t>キホン</t>
    </rPh>
    <rPh sb="15" eb="17">
      <t>ダイチョウ</t>
    </rPh>
    <rPh sb="17" eb="18">
      <t>ホウ</t>
    </rPh>
    <rPh sb="18" eb="20">
      <t>トドケデ</t>
    </rPh>
    <rPh sb="20" eb="21">
      <t>スウ</t>
    </rPh>
    <rPh sb="22" eb="24">
      <t>ジュウミン</t>
    </rPh>
    <rPh sb="24" eb="26">
      <t>キホン</t>
    </rPh>
    <rPh sb="26" eb="28">
      <t>ダイチョウ</t>
    </rPh>
    <rPh sb="28" eb="31">
      <t>ホウカイセイ</t>
    </rPh>
    <rPh sb="31" eb="33">
      <t>セコウ</t>
    </rPh>
    <rPh sb="33" eb="34">
      <t>ビ</t>
    </rPh>
    <rPh sb="37" eb="39">
      <t>ヘイセイ</t>
    </rPh>
    <rPh sb="41" eb="42">
      <t>ネン</t>
    </rPh>
    <rPh sb="43" eb="44">
      <t>ツキ</t>
    </rPh>
    <rPh sb="45" eb="46">
      <t>ヒ</t>
    </rPh>
    <phoneticPr fontId="3"/>
  </si>
  <si>
    <t xml:space="preserve">  　　倉敷市保健所保健課</t>
    <rPh sb="4" eb="7">
      <t>クラシキシ</t>
    </rPh>
    <rPh sb="7" eb="10">
      <t>ホケンショ</t>
    </rPh>
    <rPh sb="10" eb="12">
      <t>ホケン</t>
    </rPh>
    <rPh sb="12" eb="13">
      <t>カ</t>
    </rPh>
    <phoneticPr fontId="3"/>
  </si>
  <si>
    <t>　　 　より前は日本人のみ。以後は外国人も含む。）</t>
    <rPh sb="6" eb="7">
      <t>マエ</t>
    </rPh>
    <rPh sb="8" eb="11">
      <t>ニホンジン</t>
    </rPh>
    <rPh sb="14" eb="15">
      <t>イ</t>
    </rPh>
    <rPh sb="15" eb="16">
      <t>アト</t>
    </rPh>
    <rPh sb="17" eb="19">
      <t>ガイコク</t>
    </rPh>
    <rPh sb="19" eb="20">
      <t>ジン</t>
    </rPh>
    <rPh sb="21" eb="22">
      <t>フク</t>
    </rPh>
    <phoneticPr fontId="3"/>
  </si>
  <si>
    <t xml:space="preserve">    ３ 月別転出数の合計と年間転出数は，集計時期の違いにより一致しない。</t>
    <rPh sb="6" eb="7">
      <t>ゲツ</t>
    </rPh>
    <rPh sb="7" eb="8">
      <t>ベツ</t>
    </rPh>
    <rPh sb="8" eb="10">
      <t>テンシュツ</t>
    </rPh>
    <rPh sb="10" eb="11">
      <t>カズ</t>
    </rPh>
    <rPh sb="12" eb="14">
      <t>ゴウケイ</t>
    </rPh>
    <rPh sb="15" eb="17">
      <t>ネンカン</t>
    </rPh>
    <rPh sb="17" eb="19">
      <t>テンシュツ</t>
    </rPh>
    <rPh sb="19" eb="20">
      <t>スウ</t>
    </rPh>
    <rPh sb="22" eb="24">
      <t>シュウケイ</t>
    </rPh>
    <rPh sb="24" eb="26">
      <t>ジキ</t>
    </rPh>
    <rPh sb="27" eb="28">
      <t>チガ</t>
    </rPh>
    <rPh sb="32" eb="34">
      <t>イッチ</t>
    </rPh>
    <phoneticPr fontId="3"/>
  </si>
  <si>
    <t xml:space="preserve">  動   態</t>
    <phoneticPr fontId="3"/>
  </si>
  <si>
    <t>（単位：人）</t>
    <phoneticPr fontId="3"/>
  </si>
  <si>
    <t>自然動態</t>
    <phoneticPr fontId="3"/>
  </si>
  <si>
    <t>出生</t>
    <phoneticPr fontId="3"/>
  </si>
  <si>
    <t>死亡</t>
    <phoneticPr fontId="3"/>
  </si>
  <si>
    <t xml:space="preserve">平成4年 </t>
    <phoneticPr fontId="3"/>
  </si>
  <si>
    <t xml:space="preserve">平成4年 </t>
  </si>
  <si>
    <t>平成30年1月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</si>
</sst>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#,##0_);[Red]\(#,##0\)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" fontId="1" fillId="0" borderId="0" applyFont="0"/>
    <xf numFmtId="0" fontId="1" fillId="0" borderId="0"/>
  </cellStyleXfs>
  <cellXfs count="93">
    <xf numFmtId="0" fontId="0" fillId="0" borderId="0" xfId="0"/>
    <xf numFmtId="0" fontId="1" fillId="0" borderId="0" xfId="2" applyFont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Fill="1" applyBorder="1" applyAlignment="1" applyProtection="1">
      <alignment horizontal="right" vertical="top" wrapText="1"/>
    </xf>
    <xf numFmtId="176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" applyFont="1" applyAlignment="1">
      <alignment vertical="center"/>
    </xf>
    <xf numFmtId="3" fontId="1" fillId="0" borderId="0" xfId="2" applyNumberFormat="1" applyFont="1" applyAlignment="1">
      <alignment vertical="center"/>
    </xf>
    <xf numFmtId="177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2" applyFont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6" fontId="1" fillId="0" borderId="14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>
      <alignment vertical="center"/>
    </xf>
    <xf numFmtId="176" fontId="1" fillId="0" borderId="21" xfId="1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/>
    <xf numFmtId="0" fontId="1" fillId="0" borderId="1" xfId="0" applyFont="1" applyBorder="1" applyProtection="1"/>
    <xf numFmtId="0" fontId="5" fillId="0" borderId="0" xfId="0" applyFont="1" applyFill="1" applyAlignment="1" applyProtection="1">
      <alignment horizontal="left"/>
    </xf>
    <xf numFmtId="0" fontId="1" fillId="0" borderId="0" xfId="2" applyFont="1" applyAlignment="1"/>
    <xf numFmtId="0" fontId="5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Protection="1"/>
    <xf numFmtId="0" fontId="5" fillId="0" borderId="0" xfId="0" applyFont="1" applyFill="1" applyBorder="1" applyAlignment="1" applyProtection="1">
      <alignment vertical="center"/>
    </xf>
    <xf numFmtId="0" fontId="1" fillId="0" borderId="0" xfId="2" applyFont="1" applyAlignment="1">
      <alignment horizontal="right" vertical="center"/>
    </xf>
    <xf numFmtId="178" fontId="1" fillId="0" borderId="14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Border="1" applyAlignment="1" applyProtection="1">
      <alignment vertical="center" wrapText="1"/>
    </xf>
    <xf numFmtId="178" fontId="1" fillId="0" borderId="0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Border="1" applyAlignment="1" applyProtection="1">
      <alignment horizontal="right" vertical="top" wrapText="1"/>
    </xf>
    <xf numFmtId="177" fontId="1" fillId="0" borderId="0" xfId="2" applyNumberFormat="1" applyFont="1" applyAlignment="1">
      <alignment vertical="center"/>
    </xf>
    <xf numFmtId="178" fontId="0" fillId="0" borderId="14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 applyFill="1" applyBorder="1" applyAlignment="1" applyProtection="1">
      <alignment vertical="center" wrapText="1"/>
    </xf>
    <xf numFmtId="178" fontId="4" fillId="0" borderId="14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vertical="center" wrapText="1"/>
    </xf>
    <xf numFmtId="176" fontId="0" fillId="0" borderId="0" xfId="1" applyNumberFormat="1" applyFont="1" applyFill="1" applyBorder="1" applyAlignment="1" applyProtection="1">
      <alignment vertical="center"/>
    </xf>
    <xf numFmtId="178" fontId="1" fillId="0" borderId="21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distributed" vertical="center" wrapText="1" justifyLastLine="1"/>
    </xf>
    <xf numFmtId="0" fontId="1" fillId="0" borderId="4" xfId="0" applyFont="1" applyFill="1" applyBorder="1" applyAlignment="1" applyProtection="1">
      <alignment horizontal="distributed" vertical="center" wrapText="1" justifyLastLine="1"/>
    </xf>
    <xf numFmtId="0" fontId="1" fillId="0" borderId="5" xfId="0" applyFont="1" applyFill="1" applyBorder="1" applyAlignment="1" applyProtection="1">
      <alignment horizontal="distributed" vertical="center" wrapText="1" justifyLastLine="1"/>
    </xf>
    <xf numFmtId="0" fontId="1" fillId="0" borderId="6" xfId="0" applyFont="1" applyFill="1" applyBorder="1" applyAlignment="1" applyProtection="1">
      <alignment horizontal="distributed" vertical="center" justifyLastLine="1"/>
    </xf>
    <xf numFmtId="0" fontId="1" fillId="0" borderId="13" xfId="0" applyFont="1" applyFill="1" applyBorder="1" applyAlignment="1" applyProtection="1">
      <alignment horizontal="distributed" vertical="center" justifyLastLine="1"/>
    </xf>
    <xf numFmtId="0" fontId="1" fillId="0" borderId="17" xfId="0" applyFont="1" applyFill="1" applyBorder="1" applyAlignment="1" applyProtection="1">
      <alignment horizontal="distributed" vertical="center" justifyLastLine="1"/>
    </xf>
    <xf numFmtId="0" fontId="1" fillId="0" borderId="7" xfId="0" applyFont="1" applyFill="1" applyBorder="1" applyAlignment="1" applyProtection="1">
      <alignment horizontal="distributed" vertical="center" justifyLastLine="1"/>
    </xf>
    <xf numFmtId="0" fontId="1" fillId="0" borderId="14" xfId="0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horizontal="distributed" vertical="center" justifyLastLine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distributed" vertical="center" wrapText="1" justifyLastLine="1"/>
    </xf>
    <xf numFmtId="0" fontId="1" fillId="0" borderId="10" xfId="0" applyFont="1" applyFill="1" applyBorder="1" applyAlignment="1" applyProtection="1">
      <alignment horizontal="distributed" vertical="center" wrapText="1" justifyLastLine="1"/>
    </xf>
    <xf numFmtId="0" fontId="1" fillId="0" borderId="11" xfId="0" applyFont="1" applyFill="1" applyBorder="1" applyAlignment="1" applyProtection="1">
      <alignment horizontal="distributed" vertical="center" wrapText="1" justifyLastLine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right" vertical="center" wrapText="1"/>
    </xf>
    <xf numFmtId="0" fontId="5" fillId="0" borderId="0" xfId="2" applyFont="1" applyBorder="1" applyAlignment="1">
      <alignment horizontal="left" vertical="top" wrapText="1"/>
    </xf>
    <xf numFmtId="0" fontId="5" fillId="0" borderId="21" xfId="0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 applyProtection="1">
      <alignment horizontal="right" vertical="center" wrapText="1"/>
    </xf>
    <xf numFmtId="0" fontId="5" fillId="0" borderId="23" xfId="0" applyFont="1" applyFill="1" applyBorder="1" applyAlignment="1" applyProtection="1">
      <alignment horizontal="right" vertical="center" wrapText="1"/>
    </xf>
  </cellXfs>
  <cellStyles count="3">
    <cellStyle name="通貨" xfId="1" builtinId="7"/>
    <cellStyle name="標準" xfId="0" builtinId="0"/>
    <cellStyle name="標準_2 人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49"/>
  <sheetViews>
    <sheetView tabSelected="1" zoomScaleNormal="100" zoomScaleSheetLayoutView="100" workbookViewId="0">
      <selection activeCell="R40" sqref="R40"/>
    </sheetView>
  </sheetViews>
  <sheetFormatPr defaultRowHeight="12.75" x14ac:dyDescent="0.15"/>
  <cols>
    <col min="1" max="1" width="3.85546875" style="1" customWidth="1"/>
    <col min="2" max="2" width="8.5703125" style="1" customWidth="1"/>
    <col min="3" max="3" width="8.42578125" style="1" customWidth="1"/>
    <col min="4" max="5" width="7.7109375" style="1" customWidth="1"/>
    <col min="6" max="6" width="8.42578125" style="40" customWidth="1"/>
    <col min="7" max="8" width="7.7109375" style="1" customWidth="1"/>
    <col min="9" max="11" width="7.85546875" style="1" customWidth="1"/>
    <col min="12" max="12" width="6" style="1" customWidth="1"/>
    <col min="13" max="13" width="8.140625" style="1" customWidth="1"/>
    <col min="14" max="14" width="6.140625" style="1" customWidth="1"/>
    <col min="15" max="21" width="10.7109375" style="1" customWidth="1"/>
    <col min="22" max="256" width="9.140625" style="1"/>
    <col min="257" max="257" width="3.85546875" style="1" customWidth="1"/>
    <col min="258" max="258" width="8.5703125" style="1" customWidth="1"/>
    <col min="259" max="259" width="8.42578125" style="1" customWidth="1"/>
    <col min="260" max="261" width="7.7109375" style="1" customWidth="1"/>
    <col min="262" max="262" width="8.42578125" style="1" customWidth="1"/>
    <col min="263" max="264" width="7.7109375" style="1" customWidth="1"/>
    <col min="265" max="267" width="7.85546875" style="1" customWidth="1"/>
    <col min="268" max="268" width="6" style="1" customWidth="1"/>
    <col min="269" max="269" width="8.140625" style="1" customWidth="1"/>
    <col min="270" max="270" width="6.140625" style="1" customWidth="1"/>
    <col min="271" max="277" width="10.7109375" style="1" customWidth="1"/>
    <col min="278" max="512" width="9.140625" style="1"/>
    <col min="513" max="513" width="3.85546875" style="1" customWidth="1"/>
    <col min="514" max="514" width="8.5703125" style="1" customWidth="1"/>
    <col min="515" max="515" width="8.42578125" style="1" customWidth="1"/>
    <col min="516" max="517" width="7.7109375" style="1" customWidth="1"/>
    <col min="518" max="518" width="8.42578125" style="1" customWidth="1"/>
    <col min="519" max="520" width="7.7109375" style="1" customWidth="1"/>
    <col min="521" max="523" width="7.85546875" style="1" customWidth="1"/>
    <col min="524" max="524" width="6" style="1" customWidth="1"/>
    <col min="525" max="525" width="8.140625" style="1" customWidth="1"/>
    <col min="526" max="526" width="6.140625" style="1" customWidth="1"/>
    <col min="527" max="533" width="10.7109375" style="1" customWidth="1"/>
    <col min="534" max="768" width="9.140625" style="1"/>
    <col min="769" max="769" width="3.85546875" style="1" customWidth="1"/>
    <col min="770" max="770" width="8.5703125" style="1" customWidth="1"/>
    <col min="771" max="771" width="8.42578125" style="1" customWidth="1"/>
    <col min="772" max="773" width="7.7109375" style="1" customWidth="1"/>
    <col min="774" max="774" width="8.42578125" style="1" customWidth="1"/>
    <col min="775" max="776" width="7.7109375" style="1" customWidth="1"/>
    <col min="777" max="779" width="7.85546875" style="1" customWidth="1"/>
    <col min="780" max="780" width="6" style="1" customWidth="1"/>
    <col min="781" max="781" width="8.140625" style="1" customWidth="1"/>
    <col min="782" max="782" width="6.140625" style="1" customWidth="1"/>
    <col min="783" max="789" width="10.7109375" style="1" customWidth="1"/>
    <col min="790" max="1024" width="9.140625" style="1"/>
    <col min="1025" max="1025" width="3.85546875" style="1" customWidth="1"/>
    <col min="1026" max="1026" width="8.5703125" style="1" customWidth="1"/>
    <col min="1027" max="1027" width="8.42578125" style="1" customWidth="1"/>
    <col min="1028" max="1029" width="7.7109375" style="1" customWidth="1"/>
    <col min="1030" max="1030" width="8.42578125" style="1" customWidth="1"/>
    <col min="1031" max="1032" width="7.7109375" style="1" customWidth="1"/>
    <col min="1033" max="1035" width="7.85546875" style="1" customWidth="1"/>
    <col min="1036" max="1036" width="6" style="1" customWidth="1"/>
    <col min="1037" max="1037" width="8.140625" style="1" customWidth="1"/>
    <col min="1038" max="1038" width="6.140625" style="1" customWidth="1"/>
    <col min="1039" max="1045" width="10.7109375" style="1" customWidth="1"/>
    <col min="1046" max="1280" width="9.140625" style="1"/>
    <col min="1281" max="1281" width="3.85546875" style="1" customWidth="1"/>
    <col min="1282" max="1282" width="8.5703125" style="1" customWidth="1"/>
    <col min="1283" max="1283" width="8.42578125" style="1" customWidth="1"/>
    <col min="1284" max="1285" width="7.7109375" style="1" customWidth="1"/>
    <col min="1286" max="1286" width="8.42578125" style="1" customWidth="1"/>
    <col min="1287" max="1288" width="7.7109375" style="1" customWidth="1"/>
    <col min="1289" max="1291" width="7.85546875" style="1" customWidth="1"/>
    <col min="1292" max="1292" width="6" style="1" customWidth="1"/>
    <col min="1293" max="1293" width="8.140625" style="1" customWidth="1"/>
    <col min="1294" max="1294" width="6.140625" style="1" customWidth="1"/>
    <col min="1295" max="1301" width="10.7109375" style="1" customWidth="1"/>
    <col min="1302" max="1536" width="9.140625" style="1"/>
    <col min="1537" max="1537" width="3.85546875" style="1" customWidth="1"/>
    <col min="1538" max="1538" width="8.5703125" style="1" customWidth="1"/>
    <col min="1539" max="1539" width="8.42578125" style="1" customWidth="1"/>
    <col min="1540" max="1541" width="7.7109375" style="1" customWidth="1"/>
    <col min="1542" max="1542" width="8.42578125" style="1" customWidth="1"/>
    <col min="1543" max="1544" width="7.7109375" style="1" customWidth="1"/>
    <col min="1545" max="1547" width="7.85546875" style="1" customWidth="1"/>
    <col min="1548" max="1548" width="6" style="1" customWidth="1"/>
    <col min="1549" max="1549" width="8.140625" style="1" customWidth="1"/>
    <col min="1550" max="1550" width="6.140625" style="1" customWidth="1"/>
    <col min="1551" max="1557" width="10.7109375" style="1" customWidth="1"/>
    <col min="1558" max="1792" width="9.140625" style="1"/>
    <col min="1793" max="1793" width="3.85546875" style="1" customWidth="1"/>
    <col min="1794" max="1794" width="8.5703125" style="1" customWidth="1"/>
    <col min="1795" max="1795" width="8.42578125" style="1" customWidth="1"/>
    <col min="1796" max="1797" width="7.7109375" style="1" customWidth="1"/>
    <col min="1798" max="1798" width="8.42578125" style="1" customWidth="1"/>
    <col min="1799" max="1800" width="7.7109375" style="1" customWidth="1"/>
    <col min="1801" max="1803" width="7.85546875" style="1" customWidth="1"/>
    <col min="1804" max="1804" width="6" style="1" customWidth="1"/>
    <col min="1805" max="1805" width="8.140625" style="1" customWidth="1"/>
    <col min="1806" max="1806" width="6.140625" style="1" customWidth="1"/>
    <col min="1807" max="1813" width="10.7109375" style="1" customWidth="1"/>
    <col min="1814" max="2048" width="9.140625" style="1"/>
    <col min="2049" max="2049" width="3.85546875" style="1" customWidth="1"/>
    <col min="2050" max="2050" width="8.5703125" style="1" customWidth="1"/>
    <col min="2051" max="2051" width="8.42578125" style="1" customWidth="1"/>
    <col min="2052" max="2053" width="7.7109375" style="1" customWidth="1"/>
    <col min="2054" max="2054" width="8.42578125" style="1" customWidth="1"/>
    <col min="2055" max="2056" width="7.7109375" style="1" customWidth="1"/>
    <col min="2057" max="2059" width="7.85546875" style="1" customWidth="1"/>
    <col min="2060" max="2060" width="6" style="1" customWidth="1"/>
    <col min="2061" max="2061" width="8.140625" style="1" customWidth="1"/>
    <col min="2062" max="2062" width="6.140625" style="1" customWidth="1"/>
    <col min="2063" max="2069" width="10.7109375" style="1" customWidth="1"/>
    <col min="2070" max="2304" width="9.140625" style="1"/>
    <col min="2305" max="2305" width="3.85546875" style="1" customWidth="1"/>
    <col min="2306" max="2306" width="8.5703125" style="1" customWidth="1"/>
    <col min="2307" max="2307" width="8.42578125" style="1" customWidth="1"/>
    <col min="2308" max="2309" width="7.7109375" style="1" customWidth="1"/>
    <col min="2310" max="2310" width="8.42578125" style="1" customWidth="1"/>
    <col min="2311" max="2312" width="7.7109375" style="1" customWidth="1"/>
    <col min="2313" max="2315" width="7.85546875" style="1" customWidth="1"/>
    <col min="2316" max="2316" width="6" style="1" customWidth="1"/>
    <col min="2317" max="2317" width="8.140625" style="1" customWidth="1"/>
    <col min="2318" max="2318" width="6.140625" style="1" customWidth="1"/>
    <col min="2319" max="2325" width="10.7109375" style="1" customWidth="1"/>
    <col min="2326" max="2560" width="9.140625" style="1"/>
    <col min="2561" max="2561" width="3.85546875" style="1" customWidth="1"/>
    <col min="2562" max="2562" width="8.5703125" style="1" customWidth="1"/>
    <col min="2563" max="2563" width="8.42578125" style="1" customWidth="1"/>
    <col min="2564" max="2565" width="7.7109375" style="1" customWidth="1"/>
    <col min="2566" max="2566" width="8.42578125" style="1" customWidth="1"/>
    <col min="2567" max="2568" width="7.7109375" style="1" customWidth="1"/>
    <col min="2569" max="2571" width="7.85546875" style="1" customWidth="1"/>
    <col min="2572" max="2572" width="6" style="1" customWidth="1"/>
    <col min="2573" max="2573" width="8.140625" style="1" customWidth="1"/>
    <col min="2574" max="2574" width="6.140625" style="1" customWidth="1"/>
    <col min="2575" max="2581" width="10.7109375" style="1" customWidth="1"/>
    <col min="2582" max="2816" width="9.140625" style="1"/>
    <col min="2817" max="2817" width="3.85546875" style="1" customWidth="1"/>
    <col min="2818" max="2818" width="8.5703125" style="1" customWidth="1"/>
    <col min="2819" max="2819" width="8.42578125" style="1" customWidth="1"/>
    <col min="2820" max="2821" width="7.7109375" style="1" customWidth="1"/>
    <col min="2822" max="2822" width="8.42578125" style="1" customWidth="1"/>
    <col min="2823" max="2824" width="7.7109375" style="1" customWidth="1"/>
    <col min="2825" max="2827" width="7.85546875" style="1" customWidth="1"/>
    <col min="2828" max="2828" width="6" style="1" customWidth="1"/>
    <col min="2829" max="2829" width="8.140625" style="1" customWidth="1"/>
    <col min="2830" max="2830" width="6.140625" style="1" customWidth="1"/>
    <col min="2831" max="2837" width="10.7109375" style="1" customWidth="1"/>
    <col min="2838" max="3072" width="9.140625" style="1"/>
    <col min="3073" max="3073" width="3.85546875" style="1" customWidth="1"/>
    <col min="3074" max="3074" width="8.5703125" style="1" customWidth="1"/>
    <col min="3075" max="3075" width="8.42578125" style="1" customWidth="1"/>
    <col min="3076" max="3077" width="7.7109375" style="1" customWidth="1"/>
    <col min="3078" max="3078" width="8.42578125" style="1" customWidth="1"/>
    <col min="3079" max="3080" width="7.7109375" style="1" customWidth="1"/>
    <col min="3081" max="3083" width="7.85546875" style="1" customWidth="1"/>
    <col min="3084" max="3084" width="6" style="1" customWidth="1"/>
    <col min="3085" max="3085" width="8.140625" style="1" customWidth="1"/>
    <col min="3086" max="3086" width="6.140625" style="1" customWidth="1"/>
    <col min="3087" max="3093" width="10.7109375" style="1" customWidth="1"/>
    <col min="3094" max="3328" width="9.140625" style="1"/>
    <col min="3329" max="3329" width="3.85546875" style="1" customWidth="1"/>
    <col min="3330" max="3330" width="8.5703125" style="1" customWidth="1"/>
    <col min="3331" max="3331" width="8.42578125" style="1" customWidth="1"/>
    <col min="3332" max="3333" width="7.7109375" style="1" customWidth="1"/>
    <col min="3334" max="3334" width="8.42578125" style="1" customWidth="1"/>
    <col min="3335" max="3336" width="7.7109375" style="1" customWidth="1"/>
    <col min="3337" max="3339" width="7.85546875" style="1" customWidth="1"/>
    <col min="3340" max="3340" width="6" style="1" customWidth="1"/>
    <col min="3341" max="3341" width="8.140625" style="1" customWidth="1"/>
    <col min="3342" max="3342" width="6.140625" style="1" customWidth="1"/>
    <col min="3343" max="3349" width="10.7109375" style="1" customWidth="1"/>
    <col min="3350" max="3584" width="9.140625" style="1"/>
    <col min="3585" max="3585" width="3.85546875" style="1" customWidth="1"/>
    <col min="3586" max="3586" width="8.5703125" style="1" customWidth="1"/>
    <col min="3587" max="3587" width="8.42578125" style="1" customWidth="1"/>
    <col min="3588" max="3589" width="7.7109375" style="1" customWidth="1"/>
    <col min="3590" max="3590" width="8.42578125" style="1" customWidth="1"/>
    <col min="3591" max="3592" width="7.7109375" style="1" customWidth="1"/>
    <col min="3593" max="3595" width="7.85546875" style="1" customWidth="1"/>
    <col min="3596" max="3596" width="6" style="1" customWidth="1"/>
    <col min="3597" max="3597" width="8.140625" style="1" customWidth="1"/>
    <col min="3598" max="3598" width="6.140625" style="1" customWidth="1"/>
    <col min="3599" max="3605" width="10.7109375" style="1" customWidth="1"/>
    <col min="3606" max="3840" width="9.140625" style="1"/>
    <col min="3841" max="3841" width="3.85546875" style="1" customWidth="1"/>
    <col min="3842" max="3842" width="8.5703125" style="1" customWidth="1"/>
    <col min="3843" max="3843" width="8.42578125" style="1" customWidth="1"/>
    <col min="3844" max="3845" width="7.7109375" style="1" customWidth="1"/>
    <col min="3846" max="3846" width="8.42578125" style="1" customWidth="1"/>
    <col min="3847" max="3848" width="7.7109375" style="1" customWidth="1"/>
    <col min="3849" max="3851" width="7.85546875" style="1" customWidth="1"/>
    <col min="3852" max="3852" width="6" style="1" customWidth="1"/>
    <col min="3853" max="3853" width="8.140625" style="1" customWidth="1"/>
    <col min="3854" max="3854" width="6.140625" style="1" customWidth="1"/>
    <col min="3855" max="3861" width="10.7109375" style="1" customWidth="1"/>
    <col min="3862" max="4096" width="9.140625" style="1"/>
    <col min="4097" max="4097" width="3.85546875" style="1" customWidth="1"/>
    <col min="4098" max="4098" width="8.5703125" style="1" customWidth="1"/>
    <col min="4099" max="4099" width="8.42578125" style="1" customWidth="1"/>
    <col min="4100" max="4101" width="7.7109375" style="1" customWidth="1"/>
    <col min="4102" max="4102" width="8.42578125" style="1" customWidth="1"/>
    <col min="4103" max="4104" width="7.7109375" style="1" customWidth="1"/>
    <col min="4105" max="4107" width="7.85546875" style="1" customWidth="1"/>
    <col min="4108" max="4108" width="6" style="1" customWidth="1"/>
    <col min="4109" max="4109" width="8.140625" style="1" customWidth="1"/>
    <col min="4110" max="4110" width="6.140625" style="1" customWidth="1"/>
    <col min="4111" max="4117" width="10.7109375" style="1" customWidth="1"/>
    <col min="4118" max="4352" width="9.140625" style="1"/>
    <col min="4353" max="4353" width="3.85546875" style="1" customWidth="1"/>
    <col min="4354" max="4354" width="8.5703125" style="1" customWidth="1"/>
    <col min="4355" max="4355" width="8.42578125" style="1" customWidth="1"/>
    <col min="4356" max="4357" width="7.7109375" style="1" customWidth="1"/>
    <col min="4358" max="4358" width="8.42578125" style="1" customWidth="1"/>
    <col min="4359" max="4360" width="7.7109375" style="1" customWidth="1"/>
    <col min="4361" max="4363" width="7.85546875" style="1" customWidth="1"/>
    <col min="4364" max="4364" width="6" style="1" customWidth="1"/>
    <col min="4365" max="4365" width="8.140625" style="1" customWidth="1"/>
    <col min="4366" max="4366" width="6.140625" style="1" customWidth="1"/>
    <col min="4367" max="4373" width="10.7109375" style="1" customWidth="1"/>
    <col min="4374" max="4608" width="9.140625" style="1"/>
    <col min="4609" max="4609" width="3.85546875" style="1" customWidth="1"/>
    <col min="4610" max="4610" width="8.5703125" style="1" customWidth="1"/>
    <col min="4611" max="4611" width="8.42578125" style="1" customWidth="1"/>
    <col min="4612" max="4613" width="7.7109375" style="1" customWidth="1"/>
    <col min="4614" max="4614" width="8.42578125" style="1" customWidth="1"/>
    <col min="4615" max="4616" width="7.7109375" style="1" customWidth="1"/>
    <col min="4617" max="4619" width="7.85546875" style="1" customWidth="1"/>
    <col min="4620" max="4620" width="6" style="1" customWidth="1"/>
    <col min="4621" max="4621" width="8.140625" style="1" customWidth="1"/>
    <col min="4622" max="4622" width="6.140625" style="1" customWidth="1"/>
    <col min="4623" max="4629" width="10.7109375" style="1" customWidth="1"/>
    <col min="4630" max="4864" width="9.140625" style="1"/>
    <col min="4865" max="4865" width="3.85546875" style="1" customWidth="1"/>
    <col min="4866" max="4866" width="8.5703125" style="1" customWidth="1"/>
    <col min="4867" max="4867" width="8.42578125" style="1" customWidth="1"/>
    <col min="4868" max="4869" width="7.7109375" style="1" customWidth="1"/>
    <col min="4870" max="4870" width="8.42578125" style="1" customWidth="1"/>
    <col min="4871" max="4872" width="7.7109375" style="1" customWidth="1"/>
    <col min="4873" max="4875" width="7.85546875" style="1" customWidth="1"/>
    <col min="4876" max="4876" width="6" style="1" customWidth="1"/>
    <col min="4877" max="4877" width="8.140625" style="1" customWidth="1"/>
    <col min="4878" max="4878" width="6.140625" style="1" customWidth="1"/>
    <col min="4879" max="4885" width="10.7109375" style="1" customWidth="1"/>
    <col min="4886" max="5120" width="9.140625" style="1"/>
    <col min="5121" max="5121" width="3.85546875" style="1" customWidth="1"/>
    <col min="5122" max="5122" width="8.5703125" style="1" customWidth="1"/>
    <col min="5123" max="5123" width="8.42578125" style="1" customWidth="1"/>
    <col min="5124" max="5125" width="7.7109375" style="1" customWidth="1"/>
    <col min="5126" max="5126" width="8.42578125" style="1" customWidth="1"/>
    <col min="5127" max="5128" width="7.7109375" style="1" customWidth="1"/>
    <col min="5129" max="5131" width="7.85546875" style="1" customWidth="1"/>
    <col min="5132" max="5132" width="6" style="1" customWidth="1"/>
    <col min="5133" max="5133" width="8.140625" style="1" customWidth="1"/>
    <col min="5134" max="5134" width="6.140625" style="1" customWidth="1"/>
    <col min="5135" max="5141" width="10.7109375" style="1" customWidth="1"/>
    <col min="5142" max="5376" width="9.140625" style="1"/>
    <col min="5377" max="5377" width="3.85546875" style="1" customWidth="1"/>
    <col min="5378" max="5378" width="8.5703125" style="1" customWidth="1"/>
    <col min="5379" max="5379" width="8.42578125" style="1" customWidth="1"/>
    <col min="5380" max="5381" width="7.7109375" style="1" customWidth="1"/>
    <col min="5382" max="5382" width="8.42578125" style="1" customWidth="1"/>
    <col min="5383" max="5384" width="7.7109375" style="1" customWidth="1"/>
    <col min="5385" max="5387" width="7.85546875" style="1" customWidth="1"/>
    <col min="5388" max="5388" width="6" style="1" customWidth="1"/>
    <col min="5389" max="5389" width="8.140625" style="1" customWidth="1"/>
    <col min="5390" max="5390" width="6.140625" style="1" customWidth="1"/>
    <col min="5391" max="5397" width="10.7109375" style="1" customWidth="1"/>
    <col min="5398" max="5632" width="9.140625" style="1"/>
    <col min="5633" max="5633" width="3.85546875" style="1" customWidth="1"/>
    <col min="5634" max="5634" width="8.5703125" style="1" customWidth="1"/>
    <col min="5635" max="5635" width="8.42578125" style="1" customWidth="1"/>
    <col min="5636" max="5637" width="7.7109375" style="1" customWidth="1"/>
    <col min="5638" max="5638" width="8.42578125" style="1" customWidth="1"/>
    <col min="5639" max="5640" width="7.7109375" style="1" customWidth="1"/>
    <col min="5641" max="5643" width="7.85546875" style="1" customWidth="1"/>
    <col min="5644" max="5644" width="6" style="1" customWidth="1"/>
    <col min="5645" max="5645" width="8.140625" style="1" customWidth="1"/>
    <col min="5646" max="5646" width="6.140625" style="1" customWidth="1"/>
    <col min="5647" max="5653" width="10.7109375" style="1" customWidth="1"/>
    <col min="5654" max="5888" width="9.140625" style="1"/>
    <col min="5889" max="5889" width="3.85546875" style="1" customWidth="1"/>
    <col min="5890" max="5890" width="8.5703125" style="1" customWidth="1"/>
    <col min="5891" max="5891" width="8.42578125" style="1" customWidth="1"/>
    <col min="5892" max="5893" width="7.7109375" style="1" customWidth="1"/>
    <col min="5894" max="5894" width="8.42578125" style="1" customWidth="1"/>
    <col min="5895" max="5896" width="7.7109375" style="1" customWidth="1"/>
    <col min="5897" max="5899" width="7.85546875" style="1" customWidth="1"/>
    <col min="5900" max="5900" width="6" style="1" customWidth="1"/>
    <col min="5901" max="5901" width="8.140625" style="1" customWidth="1"/>
    <col min="5902" max="5902" width="6.140625" style="1" customWidth="1"/>
    <col min="5903" max="5909" width="10.7109375" style="1" customWidth="1"/>
    <col min="5910" max="6144" width="9.140625" style="1"/>
    <col min="6145" max="6145" width="3.85546875" style="1" customWidth="1"/>
    <col min="6146" max="6146" width="8.5703125" style="1" customWidth="1"/>
    <col min="6147" max="6147" width="8.42578125" style="1" customWidth="1"/>
    <col min="6148" max="6149" width="7.7109375" style="1" customWidth="1"/>
    <col min="6150" max="6150" width="8.42578125" style="1" customWidth="1"/>
    <col min="6151" max="6152" width="7.7109375" style="1" customWidth="1"/>
    <col min="6153" max="6155" width="7.85546875" style="1" customWidth="1"/>
    <col min="6156" max="6156" width="6" style="1" customWidth="1"/>
    <col min="6157" max="6157" width="8.140625" style="1" customWidth="1"/>
    <col min="6158" max="6158" width="6.140625" style="1" customWidth="1"/>
    <col min="6159" max="6165" width="10.7109375" style="1" customWidth="1"/>
    <col min="6166" max="6400" width="9.140625" style="1"/>
    <col min="6401" max="6401" width="3.85546875" style="1" customWidth="1"/>
    <col min="6402" max="6402" width="8.5703125" style="1" customWidth="1"/>
    <col min="6403" max="6403" width="8.42578125" style="1" customWidth="1"/>
    <col min="6404" max="6405" width="7.7109375" style="1" customWidth="1"/>
    <col min="6406" max="6406" width="8.42578125" style="1" customWidth="1"/>
    <col min="6407" max="6408" width="7.7109375" style="1" customWidth="1"/>
    <col min="6409" max="6411" width="7.85546875" style="1" customWidth="1"/>
    <col min="6412" max="6412" width="6" style="1" customWidth="1"/>
    <col min="6413" max="6413" width="8.140625" style="1" customWidth="1"/>
    <col min="6414" max="6414" width="6.140625" style="1" customWidth="1"/>
    <col min="6415" max="6421" width="10.7109375" style="1" customWidth="1"/>
    <col min="6422" max="6656" width="9.140625" style="1"/>
    <col min="6657" max="6657" width="3.85546875" style="1" customWidth="1"/>
    <col min="6658" max="6658" width="8.5703125" style="1" customWidth="1"/>
    <col min="6659" max="6659" width="8.42578125" style="1" customWidth="1"/>
    <col min="6660" max="6661" width="7.7109375" style="1" customWidth="1"/>
    <col min="6662" max="6662" width="8.42578125" style="1" customWidth="1"/>
    <col min="6663" max="6664" width="7.7109375" style="1" customWidth="1"/>
    <col min="6665" max="6667" width="7.85546875" style="1" customWidth="1"/>
    <col min="6668" max="6668" width="6" style="1" customWidth="1"/>
    <col min="6669" max="6669" width="8.140625" style="1" customWidth="1"/>
    <col min="6670" max="6670" width="6.140625" style="1" customWidth="1"/>
    <col min="6671" max="6677" width="10.7109375" style="1" customWidth="1"/>
    <col min="6678" max="6912" width="9.140625" style="1"/>
    <col min="6913" max="6913" width="3.85546875" style="1" customWidth="1"/>
    <col min="6914" max="6914" width="8.5703125" style="1" customWidth="1"/>
    <col min="6915" max="6915" width="8.42578125" style="1" customWidth="1"/>
    <col min="6916" max="6917" width="7.7109375" style="1" customWidth="1"/>
    <col min="6918" max="6918" width="8.42578125" style="1" customWidth="1"/>
    <col min="6919" max="6920" width="7.7109375" style="1" customWidth="1"/>
    <col min="6921" max="6923" width="7.85546875" style="1" customWidth="1"/>
    <col min="6924" max="6924" width="6" style="1" customWidth="1"/>
    <col min="6925" max="6925" width="8.140625" style="1" customWidth="1"/>
    <col min="6926" max="6926" width="6.140625" style="1" customWidth="1"/>
    <col min="6927" max="6933" width="10.7109375" style="1" customWidth="1"/>
    <col min="6934" max="7168" width="9.140625" style="1"/>
    <col min="7169" max="7169" width="3.85546875" style="1" customWidth="1"/>
    <col min="7170" max="7170" width="8.5703125" style="1" customWidth="1"/>
    <col min="7171" max="7171" width="8.42578125" style="1" customWidth="1"/>
    <col min="7172" max="7173" width="7.7109375" style="1" customWidth="1"/>
    <col min="7174" max="7174" width="8.42578125" style="1" customWidth="1"/>
    <col min="7175" max="7176" width="7.7109375" style="1" customWidth="1"/>
    <col min="7177" max="7179" width="7.85546875" style="1" customWidth="1"/>
    <col min="7180" max="7180" width="6" style="1" customWidth="1"/>
    <col min="7181" max="7181" width="8.140625" style="1" customWidth="1"/>
    <col min="7182" max="7182" width="6.140625" style="1" customWidth="1"/>
    <col min="7183" max="7189" width="10.7109375" style="1" customWidth="1"/>
    <col min="7190" max="7424" width="9.140625" style="1"/>
    <col min="7425" max="7425" width="3.85546875" style="1" customWidth="1"/>
    <col min="7426" max="7426" width="8.5703125" style="1" customWidth="1"/>
    <col min="7427" max="7427" width="8.42578125" style="1" customWidth="1"/>
    <col min="7428" max="7429" width="7.7109375" style="1" customWidth="1"/>
    <col min="7430" max="7430" width="8.42578125" style="1" customWidth="1"/>
    <col min="7431" max="7432" width="7.7109375" style="1" customWidth="1"/>
    <col min="7433" max="7435" width="7.85546875" style="1" customWidth="1"/>
    <col min="7436" max="7436" width="6" style="1" customWidth="1"/>
    <col min="7437" max="7437" width="8.140625" style="1" customWidth="1"/>
    <col min="7438" max="7438" width="6.140625" style="1" customWidth="1"/>
    <col min="7439" max="7445" width="10.7109375" style="1" customWidth="1"/>
    <col min="7446" max="7680" width="9.140625" style="1"/>
    <col min="7681" max="7681" width="3.85546875" style="1" customWidth="1"/>
    <col min="7682" max="7682" width="8.5703125" style="1" customWidth="1"/>
    <col min="7683" max="7683" width="8.42578125" style="1" customWidth="1"/>
    <col min="7684" max="7685" width="7.7109375" style="1" customWidth="1"/>
    <col min="7686" max="7686" width="8.42578125" style="1" customWidth="1"/>
    <col min="7687" max="7688" width="7.7109375" style="1" customWidth="1"/>
    <col min="7689" max="7691" width="7.85546875" style="1" customWidth="1"/>
    <col min="7692" max="7692" width="6" style="1" customWidth="1"/>
    <col min="7693" max="7693" width="8.140625" style="1" customWidth="1"/>
    <col min="7694" max="7694" width="6.140625" style="1" customWidth="1"/>
    <col min="7695" max="7701" width="10.7109375" style="1" customWidth="1"/>
    <col min="7702" max="7936" width="9.140625" style="1"/>
    <col min="7937" max="7937" width="3.85546875" style="1" customWidth="1"/>
    <col min="7938" max="7938" width="8.5703125" style="1" customWidth="1"/>
    <col min="7939" max="7939" width="8.42578125" style="1" customWidth="1"/>
    <col min="7940" max="7941" width="7.7109375" style="1" customWidth="1"/>
    <col min="7942" max="7942" width="8.42578125" style="1" customWidth="1"/>
    <col min="7943" max="7944" width="7.7109375" style="1" customWidth="1"/>
    <col min="7945" max="7947" width="7.85546875" style="1" customWidth="1"/>
    <col min="7948" max="7948" width="6" style="1" customWidth="1"/>
    <col min="7949" max="7949" width="8.140625" style="1" customWidth="1"/>
    <col min="7950" max="7950" width="6.140625" style="1" customWidth="1"/>
    <col min="7951" max="7957" width="10.7109375" style="1" customWidth="1"/>
    <col min="7958" max="8192" width="9.140625" style="1"/>
    <col min="8193" max="8193" width="3.85546875" style="1" customWidth="1"/>
    <col min="8194" max="8194" width="8.5703125" style="1" customWidth="1"/>
    <col min="8195" max="8195" width="8.42578125" style="1" customWidth="1"/>
    <col min="8196" max="8197" width="7.7109375" style="1" customWidth="1"/>
    <col min="8198" max="8198" width="8.42578125" style="1" customWidth="1"/>
    <col min="8199" max="8200" width="7.7109375" style="1" customWidth="1"/>
    <col min="8201" max="8203" width="7.85546875" style="1" customWidth="1"/>
    <col min="8204" max="8204" width="6" style="1" customWidth="1"/>
    <col min="8205" max="8205" width="8.140625" style="1" customWidth="1"/>
    <col min="8206" max="8206" width="6.140625" style="1" customWidth="1"/>
    <col min="8207" max="8213" width="10.7109375" style="1" customWidth="1"/>
    <col min="8214" max="8448" width="9.140625" style="1"/>
    <col min="8449" max="8449" width="3.85546875" style="1" customWidth="1"/>
    <col min="8450" max="8450" width="8.5703125" style="1" customWidth="1"/>
    <col min="8451" max="8451" width="8.42578125" style="1" customWidth="1"/>
    <col min="8452" max="8453" width="7.7109375" style="1" customWidth="1"/>
    <col min="8454" max="8454" width="8.42578125" style="1" customWidth="1"/>
    <col min="8455" max="8456" width="7.7109375" style="1" customWidth="1"/>
    <col min="8457" max="8459" width="7.85546875" style="1" customWidth="1"/>
    <col min="8460" max="8460" width="6" style="1" customWidth="1"/>
    <col min="8461" max="8461" width="8.140625" style="1" customWidth="1"/>
    <col min="8462" max="8462" width="6.140625" style="1" customWidth="1"/>
    <col min="8463" max="8469" width="10.7109375" style="1" customWidth="1"/>
    <col min="8470" max="8704" width="9.140625" style="1"/>
    <col min="8705" max="8705" width="3.85546875" style="1" customWidth="1"/>
    <col min="8706" max="8706" width="8.5703125" style="1" customWidth="1"/>
    <col min="8707" max="8707" width="8.42578125" style="1" customWidth="1"/>
    <col min="8708" max="8709" width="7.7109375" style="1" customWidth="1"/>
    <col min="8710" max="8710" width="8.42578125" style="1" customWidth="1"/>
    <col min="8711" max="8712" width="7.7109375" style="1" customWidth="1"/>
    <col min="8713" max="8715" width="7.85546875" style="1" customWidth="1"/>
    <col min="8716" max="8716" width="6" style="1" customWidth="1"/>
    <col min="8717" max="8717" width="8.140625" style="1" customWidth="1"/>
    <col min="8718" max="8718" width="6.140625" style="1" customWidth="1"/>
    <col min="8719" max="8725" width="10.7109375" style="1" customWidth="1"/>
    <col min="8726" max="8960" width="9.140625" style="1"/>
    <col min="8961" max="8961" width="3.85546875" style="1" customWidth="1"/>
    <col min="8962" max="8962" width="8.5703125" style="1" customWidth="1"/>
    <col min="8963" max="8963" width="8.42578125" style="1" customWidth="1"/>
    <col min="8964" max="8965" width="7.7109375" style="1" customWidth="1"/>
    <col min="8966" max="8966" width="8.42578125" style="1" customWidth="1"/>
    <col min="8967" max="8968" width="7.7109375" style="1" customWidth="1"/>
    <col min="8969" max="8971" width="7.85546875" style="1" customWidth="1"/>
    <col min="8972" max="8972" width="6" style="1" customWidth="1"/>
    <col min="8973" max="8973" width="8.140625" style="1" customWidth="1"/>
    <col min="8974" max="8974" width="6.140625" style="1" customWidth="1"/>
    <col min="8975" max="8981" width="10.7109375" style="1" customWidth="1"/>
    <col min="8982" max="9216" width="9.140625" style="1"/>
    <col min="9217" max="9217" width="3.85546875" style="1" customWidth="1"/>
    <col min="9218" max="9218" width="8.5703125" style="1" customWidth="1"/>
    <col min="9219" max="9219" width="8.42578125" style="1" customWidth="1"/>
    <col min="9220" max="9221" width="7.7109375" style="1" customWidth="1"/>
    <col min="9222" max="9222" width="8.42578125" style="1" customWidth="1"/>
    <col min="9223" max="9224" width="7.7109375" style="1" customWidth="1"/>
    <col min="9225" max="9227" width="7.85546875" style="1" customWidth="1"/>
    <col min="9228" max="9228" width="6" style="1" customWidth="1"/>
    <col min="9229" max="9229" width="8.140625" style="1" customWidth="1"/>
    <col min="9230" max="9230" width="6.140625" style="1" customWidth="1"/>
    <col min="9231" max="9237" width="10.7109375" style="1" customWidth="1"/>
    <col min="9238" max="9472" width="9.140625" style="1"/>
    <col min="9473" max="9473" width="3.85546875" style="1" customWidth="1"/>
    <col min="9474" max="9474" width="8.5703125" style="1" customWidth="1"/>
    <col min="9475" max="9475" width="8.42578125" style="1" customWidth="1"/>
    <col min="9476" max="9477" width="7.7109375" style="1" customWidth="1"/>
    <col min="9478" max="9478" width="8.42578125" style="1" customWidth="1"/>
    <col min="9479" max="9480" width="7.7109375" style="1" customWidth="1"/>
    <col min="9481" max="9483" width="7.85546875" style="1" customWidth="1"/>
    <col min="9484" max="9484" width="6" style="1" customWidth="1"/>
    <col min="9485" max="9485" width="8.140625" style="1" customWidth="1"/>
    <col min="9486" max="9486" width="6.140625" style="1" customWidth="1"/>
    <col min="9487" max="9493" width="10.7109375" style="1" customWidth="1"/>
    <col min="9494" max="9728" width="9.140625" style="1"/>
    <col min="9729" max="9729" width="3.85546875" style="1" customWidth="1"/>
    <col min="9730" max="9730" width="8.5703125" style="1" customWidth="1"/>
    <col min="9731" max="9731" width="8.42578125" style="1" customWidth="1"/>
    <col min="9732" max="9733" width="7.7109375" style="1" customWidth="1"/>
    <col min="9734" max="9734" width="8.42578125" style="1" customWidth="1"/>
    <col min="9735" max="9736" width="7.7109375" style="1" customWidth="1"/>
    <col min="9737" max="9739" width="7.85546875" style="1" customWidth="1"/>
    <col min="9740" max="9740" width="6" style="1" customWidth="1"/>
    <col min="9741" max="9741" width="8.140625" style="1" customWidth="1"/>
    <col min="9742" max="9742" width="6.140625" style="1" customWidth="1"/>
    <col min="9743" max="9749" width="10.7109375" style="1" customWidth="1"/>
    <col min="9750" max="9984" width="9.140625" style="1"/>
    <col min="9985" max="9985" width="3.85546875" style="1" customWidth="1"/>
    <col min="9986" max="9986" width="8.5703125" style="1" customWidth="1"/>
    <col min="9987" max="9987" width="8.42578125" style="1" customWidth="1"/>
    <col min="9988" max="9989" width="7.7109375" style="1" customWidth="1"/>
    <col min="9990" max="9990" width="8.42578125" style="1" customWidth="1"/>
    <col min="9991" max="9992" width="7.7109375" style="1" customWidth="1"/>
    <col min="9993" max="9995" width="7.85546875" style="1" customWidth="1"/>
    <col min="9996" max="9996" width="6" style="1" customWidth="1"/>
    <col min="9997" max="9997" width="8.140625" style="1" customWidth="1"/>
    <col min="9998" max="9998" width="6.140625" style="1" customWidth="1"/>
    <col min="9999" max="10005" width="10.7109375" style="1" customWidth="1"/>
    <col min="10006" max="10240" width="9.140625" style="1"/>
    <col min="10241" max="10241" width="3.85546875" style="1" customWidth="1"/>
    <col min="10242" max="10242" width="8.5703125" style="1" customWidth="1"/>
    <col min="10243" max="10243" width="8.42578125" style="1" customWidth="1"/>
    <col min="10244" max="10245" width="7.7109375" style="1" customWidth="1"/>
    <col min="10246" max="10246" width="8.42578125" style="1" customWidth="1"/>
    <col min="10247" max="10248" width="7.7109375" style="1" customWidth="1"/>
    <col min="10249" max="10251" width="7.85546875" style="1" customWidth="1"/>
    <col min="10252" max="10252" width="6" style="1" customWidth="1"/>
    <col min="10253" max="10253" width="8.140625" style="1" customWidth="1"/>
    <col min="10254" max="10254" width="6.140625" style="1" customWidth="1"/>
    <col min="10255" max="10261" width="10.7109375" style="1" customWidth="1"/>
    <col min="10262" max="10496" width="9.140625" style="1"/>
    <col min="10497" max="10497" width="3.85546875" style="1" customWidth="1"/>
    <col min="10498" max="10498" width="8.5703125" style="1" customWidth="1"/>
    <col min="10499" max="10499" width="8.42578125" style="1" customWidth="1"/>
    <col min="10500" max="10501" width="7.7109375" style="1" customWidth="1"/>
    <col min="10502" max="10502" width="8.42578125" style="1" customWidth="1"/>
    <col min="10503" max="10504" width="7.7109375" style="1" customWidth="1"/>
    <col min="10505" max="10507" width="7.85546875" style="1" customWidth="1"/>
    <col min="10508" max="10508" width="6" style="1" customWidth="1"/>
    <col min="10509" max="10509" width="8.140625" style="1" customWidth="1"/>
    <col min="10510" max="10510" width="6.140625" style="1" customWidth="1"/>
    <col min="10511" max="10517" width="10.7109375" style="1" customWidth="1"/>
    <col min="10518" max="10752" width="9.140625" style="1"/>
    <col min="10753" max="10753" width="3.85546875" style="1" customWidth="1"/>
    <col min="10754" max="10754" width="8.5703125" style="1" customWidth="1"/>
    <col min="10755" max="10755" width="8.42578125" style="1" customWidth="1"/>
    <col min="10756" max="10757" width="7.7109375" style="1" customWidth="1"/>
    <col min="10758" max="10758" width="8.42578125" style="1" customWidth="1"/>
    <col min="10759" max="10760" width="7.7109375" style="1" customWidth="1"/>
    <col min="10761" max="10763" width="7.85546875" style="1" customWidth="1"/>
    <col min="10764" max="10764" width="6" style="1" customWidth="1"/>
    <col min="10765" max="10765" width="8.140625" style="1" customWidth="1"/>
    <col min="10766" max="10766" width="6.140625" style="1" customWidth="1"/>
    <col min="10767" max="10773" width="10.7109375" style="1" customWidth="1"/>
    <col min="10774" max="11008" width="9.140625" style="1"/>
    <col min="11009" max="11009" width="3.85546875" style="1" customWidth="1"/>
    <col min="11010" max="11010" width="8.5703125" style="1" customWidth="1"/>
    <col min="11011" max="11011" width="8.42578125" style="1" customWidth="1"/>
    <col min="11012" max="11013" width="7.7109375" style="1" customWidth="1"/>
    <col min="11014" max="11014" width="8.42578125" style="1" customWidth="1"/>
    <col min="11015" max="11016" width="7.7109375" style="1" customWidth="1"/>
    <col min="11017" max="11019" width="7.85546875" style="1" customWidth="1"/>
    <col min="11020" max="11020" width="6" style="1" customWidth="1"/>
    <col min="11021" max="11021" width="8.140625" style="1" customWidth="1"/>
    <col min="11022" max="11022" width="6.140625" style="1" customWidth="1"/>
    <col min="11023" max="11029" width="10.7109375" style="1" customWidth="1"/>
    <col min="11030" max="11264" width="9.140625" style="1"/>
    <col min="11265" max="11265" width="3.85546875" style="1" customWidth="1"/>
    <col min="11266" max="11266" width="8.5703125" style="1" customWidth="1"/>
    <col min="11267" max="11267" width="8.42578125" style="1" customWidth="1"/>
    <col min="11268" max="11269" width="7.7109375" style="1" customWidth="1"/>
    <col min="11270" max="11270" width="8.42578125" style="1" customWidth="1"/>
    <col min="11271" max="11272" width="7.7109375" style="1" customWidth="1"/>
    <col min="11273" max="11275" width="7.85546875" style="1" customWidth="1"/>
    <col min="11276" max="11276" width="6" style="1" customWidth="1"/>
    <col min="11277" max="11277" width="8.140625" style="1" customWidth="1"/>
    <col min="11278" max="11278" width="6.140625" style="1" customWidth="1"/>
    <col min="11279" max="11285" width="10.7109375" style="1" customWidth="1"/>
    <col min="11286" max="11520" width="9.140625" style="1"/>
    <col min="11521" max="11521" width="3.85546875" style="1" customWidth="1"/>
    <col min="11522" max="11522" width="8.5703125" style="1" customWidth="1"/>
    <col min="11523" max="11523" width="8.42578125" style="1" customWidth="1"/>
    <col min="11524" max="11525" width="7.7109375" style="1" customWidth="1"/>
    <col min="11526" max="11526" width="8.42578125" style="1" customWidth="1"/>
    <col min="11527" max="11528" width="7.7109375" style="1" customWidth="1"/>
    <col min="11529" max="11531" width="7.85546875" style="1" customWidth="1"/>
    <col min="11532" max="11532" width="6" style="1" customWidth="1"/>
    <col min="11533" max="11533" width="8.140625" style="1" customWidth="1"/>
    <col min="11534" max="11534" width="6.140625" style="1" customWidth="1"/>
    <col min="11535" max="11541" width="10.7109375" style="1" customWidth="1"/>
    <col min="11542" max="11776" width="9.140625" style="1"/>
    <col min="11777" max="11777" width="3.85546875" style="1" customWidth="1"/>
    <col min="11778" max="11778" width="8.5703125" style="1" customWidth="1"/>
    <col min="11779" max="11779" width="8.42578125" style="1" customWidth="1"/>
    <col min="11780" max="11781" width="7.7109375" style="1" customWidth="1"/>
    <col min="11782" max="11782" width="8.42578125" style="1" customWidth="1"/>
    <col min="11783" max="11784" width="7.7109375" style="1" customWidth="1"/>
    <col min="11785" max="11787" width="7.85546875" style="1" customWidth="1"/>
    <col min="11788" max="11788" width="6" style="1" customWidth="1"/>
    <col min="11789" max="11789" width="8.140625" style="1" customWidth="1"/>
    <col min="11790" max="11790" width="6.140625" style="1" customWidth="1"/>
    <col min="11791" max="11797" width="10.7109375" style="1" customWidth="1"/>
    <col min="11798" max="12032" width="9.140625" style="1"/>
    <col min="12033" max="12033" width="3.85546875" style="1" customWidth="1"/>
    <col min="12034" max="12034" width="8.5703125" style="1" customWidth="1"/>
    <col min="12035" max="12035" width="8.42578125" style="1" customWidth="1"/>
    <col min="12036" max="12037" width="7.7109375" style="1" customWidth="1"/>
    <col min="12038" max="12038" width="8.42578125" style="1" customWidth="1"/>
    <col min="12039" max="12040" width="7.7109375" style="1" customWidth="1"/>
    <col min="12041" max="12043" width="7.85546875" style="1" customWidth="1"/>
    <col min="12044" max="12044" width="6" style="1" customWidth="1"/>
    <col min="12045" max="12045" width="8.140625" style="1" customWidth="1"/>
    <col min="12046" max="12046" width="6.140625" style="1" customWidth="1"/>
    <col min="12047" max="12053" width="10.7109375" style="1" customWidth="1"/>
    <col min="12054" max="12288" width="9.140625" style="1"/>
    <col min="12289" max="12289" width="3.85546875" style="1" customWidth="1"/>
    <col min="12290" max="12290" width="8.5703125" style="1" customWidth="1"/>
    <col min="12291" max="12291" width="8.42578125" style="1" customWidth="1"/>
    <col min="12292" max="12293" width="7.7109375" style="1" customWidth="1"/>
    <col min="12294" max="12294" width="8.42578125" style="1" customWidth="1"/>
    <col min="12295" max="12296" width="7.7109375" style="1" customWidth="1"/>
    <col min="12297" max="12299" width="7.85546875" style="1" customWidth="1"/>
    <col min="12300" max="12300" width="6" style="1" customWidth="1"/>
    <col min="12301" max="12301" width="8.140625" style="1" customWidth="1"/>
    <col min="12302" max="12302" width="6.140625" style="1" customWidth="1"/>
    <col min="12303" max="12309" width="10.7109375" style="1" customWidth="1"/>
    <col min="12310" max="12544" width="9.140625" style="1"/>
    <col min="12545" max="12545" width="3.85546875" style="1" customWidth="1"/>
    <col min="12546" max="12546" width="8.5703125" style="1" customWidth="1"/>
    <col min="12547" max="12547" width="8.42578125" style="1" customWidth="1"/>
    <col min="12548" max="12549" width="7.7109375" style="1" customWidth="1"/>
    <col min="12550" max="12550" width="8.42578125" style="1" customWidth="1"/>
    <col min="12551" max="12552" width="7.7109375" style="1" customWidth="1"/>
    <col min="12553" max="12555" width="7.85546875" style="1" customWidth="1"/>
    <col min="12556" max="12556" width="6" style="1" customWidth="1"/>
    <col min="12557" max="12557" width="8.140625" style="1" customWidth="1"/>
    <col min="12558" max="12558" width="6.140625" style="1" customWidth="1"/>
    <col min="12559" max="12565" width="10.7109375" style="1" customWidth="1"/>
    <col min="12566" max="12800" width="9.140625" style="1"/>
    <col min="12801" max="12801" width="3.85546875" style="1" customWidth="1"/>
    <col min="12802" max="12802" width="8.5703125" style="1" customWidth="1"/>
    <col min="12803" max="12803" width="8.42578125" style="1" customWidth="1"/>
    <col min="12804" max="12805" width="7.7109375" style="1" customWidth="1"/>
    <col min="12806" max="12806" width="8.42578125" style="1" customWidth="1"/>
    <col min="12807" max="12808" width="7.7109375" style="1" customWidth="1"/>
    <col min="12809" max="12811" width="7.85546875" style="1" customWidth="1"/>
    <col min="12812" max="12812" width="6" style="1" customWidth="1"/>
    <col min="12813" max="12813" width="8.140625" style="1" customWidth="1"/>
    <col min="12814" max="12814" width="6.140625" style="1" customWidth="1"/>
    <col min="12815" max="12821" width="10.7109375" style="1" customWidth="1"/>
    <col min="12822" max="13056" width="9.140625" style="1"/>
    <col min="13057" max="13057" width="3.85546875" style="1" customWidth="1"/>
    <col min="13058" max="13058" width="8.5703125" style="1" customWidth="1"/>
    <col min="13059" max="13059" width="8.42578125" style="1" customWidth="1"/>
    <col min="13060" max="13061" width="7.7109375" style="1" customWidth="1"/>
    <col min="13062" max="13062" width="8.42578125" style="1" customWidth="1"/>
    <col min="13063" max="13064" width="7.7109375" style="1" customWidth="1"/>
    <col min="13065" max="13067" width="7.85546875" style="1" customWidth="1"/>
    <col min="13068" max="13068" width="6" style="1" customWidth="1"/>
    <col min="13069" max="13069" width="8.140625" style="1" customWidth="1"/>
    <col min="13070" max="13070" width="6.140625" style="1" customWidth="1"/>
    <col min="13071" max="13077" width="10.7109375" style="1" customWidth="1"/>
    <col min="13078" max="13312" width="9.140625" style="1"/>
    <col min="13313" max="13313" width="3.85546875" style="1" customWidth="1"/>
    <col min="13314" max="13314" width="8.5703125" style="1" customWidth="1"/>
    <col min="13315" max="13315" width="8.42578125" style="1" customWidth="1"/>
    <col min="13316" max="13317" width="7.7109375" style="1" customWidth="1"/>
    <col min="13318" max="13318" width="8.42578125" style="1" customWidth="1"/>
    <col min="13319" max="13320" width="7.7109375" style="1" customWidth="1"/>
    <col min="13321" max="13323" width="7.85546875" style="1" customWidth="1"/>
    <col min="13324" max="13324" width="6" style="1" customWidth="1"/>
    <col min="13325" max="13325" width="8.140625" style="1" customWidth="1"/>
    <col min="13326" max="13326" width="6.140625" style="1" customWidth="1"/>
    <col min="13327" max="13333" width="10.7109375" style="1" customWidth="1"/>
    <col min="13334" max="13568" width="9.140625" style="1"/>
    <col min="13569" max="13569" width="3.85546875" style="1" customWidth="1"/>
    <col min="13570" max="13570" width="8.5703125" style="1" customWidth="1"/>
    <col min="13571" max="13571" width="8.42578125" style="1" customWidth="1"/>
    <col min="13572" max="13573" width="7.7109375" style="1" customWidth="1"/>
    <col min="13574" max="13574" width="8.42578125" style="1" customWidth="1"/>
    <col min="13575" max="13576" width="7.7109375" style="1" customWidth="1"/>
    <col min="13577" max="13579" width="7.85546875" style="1" customWidth="1"/>
    <col min="13580" max="13580" width="6" style="1" customWidth="1"/>
    <col min="13581" max="13581" width="8.140625" style="1" customWidth="1"/>
    <col min="13582" max="13582" width="6.140625" style="1" customWidth="1"/>
    <col min="13583" max="13589" width="10.7109375" style="1" customWidth="1"/>
    <col min="13590" max="13824" width="9.140625" style="1"/>
    <col min="13825" max="13825" width="3.85546875" style="1" customWidth="1"/>
    <col min="13826" max="13826" width="8.5703125" style="1" customWidth="1"/>
    <col min="13827" max="13827" width="8.42578125" style="1" customWidth="1"/>
    <col min="13828" max="13829" width="7.7109375" style="1" customWidth="1"/>
    <col min="13830" max="13830" width="8.42578125" style="1" customWidth="1"/>
    <col min="13831" max="13832" width="7.7109375" style="1" customWidth="1"/>
    <col min="13833" max="13835" width="7.85546875" style="1" customWidth="1"/>
    <col min="13836" max="13836" width="6" style="1" customWidth="1"/>
    <col min="13837" max="13837" width="8.140625" style="1" customWidth="1"/>
    <col min="13838" max="13838" width="6.140625" style="1" customWidth="1"/>
    <col min="13839" max="13845" width="10.7109375" style="1" customWidth="1"/>
    <col min="13846" max="14080" width="9.140625" style="1"/>
    <col min="14081" max="14081" width="3.85546875" style="1" customWidth="1"/>
    <col min="14082" max="14082" width="8.5703125" style="1" customWidth="1"/>
    <col min="14083" max="14083" width="8.42578125" style="1" customWidth="1"/>
    <col min="14084" max="14085" width="7.7109375" style="1" customWidth="1"/>
    <col min="14086" max="14086" width="8.42578125" style="1" customWidth="1"/>
    <col min="14087" max="14088" width="7.7109375" style="1" customWidth="1"/>
    <col min="14089" max="14091" width="7.85546875" style="1" customWidth="1"/>
    <col min="14092" max="14092" width="6" style="1" customWidth="1"/>
    <col min="14093" max="14093" width="8.140625" style="1" customWidth="1"/>
    <col min="14094" max="14094" width="6.140625" style="1" customWidth="1"/>
    <col min="14095" max="14101" width="10.7109375" style="1" customWidth="1"/>
    <col min="14102" max="14336" width="9.140625" style="1"/>
    <col min="14337" max="14337" width="3.85546875" style="1" customWidth="1"/>
    <col min="14338" max="14338" width="8.5703125" style="1" customWidth="1"/>
    <col min="14339" max="14339" width="8.42578125" style="1" customWidth="1"/>
    <col min="14340" max="14341" width="7.7109375" style="1" customWidth="1"/>
    <col min="14342" max="14342" width="8.42578125" style="1" customWidth="1"/>
    <col min="14343" max="14344" width="7.7109375" style="1" customWidth="1"/>
    <col min="14345" max="14347" width="7.85546875" style="1" customWidth="1"/>
    <col min="14348" max="14348" width="6" style="1" customWidth="1"/>
    <col min="14349" max="14349" width="8.140625" style="1" customWidth="1"/>
    <col min="14350" max="14350" width="6.140625" style="1" customWidth="1"/>
    <col min="14351" max="14357" width="10.7109375" style="1" customWidth="1"/>
    <col min="14358" max="14592" width="9.140625" style="1"/>
    <col min="14593" max="14593" width="3.85546875" style="1" customWidth="1"/>
    <col min="14594" max="14594" width="8.5703125" style="1" customWidth="1"/>
    <col min="14595" max="14595" width="8.42578125" style="1" customWidth="1"/>
    <col min="14596" max="14597" width="7.7109375" style="1" customWidth="1"/>
    <col min="14598" max="14598" width="8.42578125" style="1" customWidth="1"/>
    <col min="14599" max="14600" width="7.7109375" style="1" customWidth="1"/>
    <col min="14601" max="14603" width="7.85546875" style="1" customWidth="1"/>
    <col min="14604" max="14604" width="6" style="1" customWidth="1"/>
    <col min="14605" max="14605" width="8.140625" style="1" customWidth="1"/>
    <col min="14606" max="14606" width="6.140625" style="1" customWidth="1"/>
    <col min="14607" max="14613" width="10.7109375" style="1" customWidth="1"/>
    <col min="14614" max="14848" width="9.140625" style="1"/>
    <col min="14849" max="14849" width="3.85546875" style="1" customWidth="1"/>
    <col min="14850" max="14850" width="8.5703125" style="1" customWidth="1"/>
    <col min="14851" max="14851" width="8.42578125" style="1" customWidth="1"/>
    <col min="14852" max="14853" width="7.7109375" style="1" customWidth="1"/>
    <col min="14854" max="14854" width="8.42578125" style="1" customWidth="1"/>
    <col min="14855" max="14856" width="7.7109375" style="1" customWidth="1"/>
    <col min="14857" max="14859" width="7.85546875" style="1" customWidth="1"/>
    <col min="14860" max="14860" width="6" style="1" customWidth="1"/>
    <col min="14861" max="14861" width="8.140625" style="1" customWidth="1"/>
    <col min="14862" max="14862" width="6.140625" style="1" customWidth="1"/>
    <col min="14863" max="14869" width="10.7109375" style="1" customWidth="1"/>
    <col min="14870" max="15104" width="9.140625" style="1"/>
    <col min="15105" max="15105" width="3.85546875" style="1" customWidth="1"/>
    <col min="15106" max="15106" width="8.5703125" style="1" customWidth="1"/>
    <col min="15107" max="15107" width="8.42578125" style="1" customWidth="1"/>
    <col min="15108" max="15109" width="7.7109375" style="1" customWidth="1"/>
    <col min="15110" max="15110" width="8.42578125" style="1" customWidth="1"/>
    <col min="15111" max="15112" width="7.7109375" style="1" customWidth="1"/>
    <col min="15113" max="15115" width="7.85546875" style="1" customWidth="1"/>
    <col min="15116" max="15116" width="6" style="1" customWidth="1"/>
    <col min="15117" max="15117" width="8.140625" style="1" customWidth="1"/>
    <col min="15118" max="15118" width="6.140625" style="1" customWidth="1"/>
    <col min="15119" max="15125" width="10.7109375" style="1" customWidth="1"/>
    <col min="15126" max="15360" width="9.140625" style="1"/>
    <col min="15361" max="15361" width="3.85546875" style="1" customWidth="1"/>
    <col min="15362" max="15362" width="8.5703125" style="1" customWidth="1"/>
    <col min="15363" max="15363" width="8.42578125" style="1" customWidth="1"/>
    <col min="15364" max="15365" width="7.7109375" style="1" customWidth="1"/>
    <col min="15366" max="15366" width="8.42578125" style="1" customWidth="1"/>
    <col min="15367" max="15368" width="7.7109375" style="1" customWidth="1"/>
    <col min="15369" max="15371" width="7.85546875" style="1" customWidth="1"/>
    <col min="15372" max="15372" width="6" style="1" customWidth="1"/>
    <col min="15373" max="15373" width="8.140625" style="1" customWidth="1"/>
    <col min="15374" max="15374" width="6.140625" style="1" customWidth="1"/>
    <col min="15375" max="15381" width="10.7109375" style="1" customWidth="1"/>
    <col min="15382" max="15616" width="9.140625" style="1"/>
    <col min="15617" max="15617" width="3.85546875" style="1" customWidth="1"/>
    <col min="15618" max="15618" width="8.5703125" style="1" customWidth="1"/>
    <col min="15619" max="15619" width="8.42578125" style="1" customWidth="1"/>
    <col min="15620" max="15621" width="7.7109375" style="1" customWidth="1"/>
    <col min="15622" max="15622" width="8.42578125" style="1" customWidth="1"/>
    <col min="15623" max="15624" width="7.7109375" style="1" customWidth="1"/>
    <col min="15625" max="15627" width="7.85546875" style="1" customWidth="1"/>
    <col min="15628" max="15628" width="6" style="1" customWidth="1"/>
    <col min="15629" max="15629" width="8.140625" style="1" customWidth="1"/>
    <col min="15630" max="15630" width="6.140625" style="1" customWidth="1"/>
    <col min="15631" max="15637" width="10.7109375" style="1" customWidth="1"/>
    <col min="15638" max="15872" width="9.140625" style="1"/>
    <col min="15873" max="15873" width="3.85546875" style="1" customWidth="1"/>
    <col min="15874" max="15874" width="8.5703125" style="1" customWidth="1"/>
    <col min="15875" max="15875" width="8.42578125" style="1" customWidth="1"/>
    <col min="15876" max="15877" width="7.7109375" style="1" customWidth="1"/>
    <col min="15878" max="15878" width="8.42578125" style="1" customWidth="1"/>
    <col min="15879" max="15880" width="7.7109375" style="1" customWidth="1"/>
    <col min="15881" max="15883" width="7.85546875" style="1" customWidth="1"/>
    <col min="15884" max="15884" width="6" style="1" customWidth="1"/>
    <col min="15885" max="15885" width="8.140625" style="1" customWidth="1"/>
    <col min="15886" max="15886" width="6.140625" style="1" customWidth="1"/>
    <col min="15887" max="15893" width="10.7109375" style="1" customWidth="1"/>
    <col min="15894" max="16128" width="9.140625" style="1"/>
    <col min="16129" max="16129" width="3.85546875" style="1" customWidth="1"/>
    <col min="16130" max="16130" width="8.5703125" style="1" customWidth="1"/>
    <col min="16131" max="16131" width="8.42578125" style="1" customWidth="1"/>
    <col min="16132" max="16133" width="7.7109375" style="1" customWidth="1"/>
    <col min="16134" max="16134" width="8.42578125" style="1" customWidth="1"/>
    <col min="16135" max="16136" width="7.7109375" style="1" customWidth="1"/>
    <col min="16137" max="16139" width="7.85546875" style="1" customWidth="1"/>
    <col min="16140" max="16140" width="6" style="1" customWidth="1"/>
    <col min="16141" max="16141" width="8.140625" style="1" customWidth="1"/>
    <col min="16142" max="16142" width="6.140625" style="1" customWidth="1"/>
    <col min="16143" max="16149" width="10.7109375" style="1" customWidth="1"/>
    <col min="16150" max="16384" width="9.140625" style="1"/>
  </cols>
  <sheetData>
    <row r="1" spans="1:21" ht="24.7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33</v>
      </c>
      <c r="N1" s="55"/>
      <c r="O1" s="55"/>
      <c r="P1" s="55"/>
      <c r="Q1" s="55"/>
      <c r="R1" s="55"/>
      <c r="S1" s="55"/>
      <c r="T1" s="55"/>
      <c r="U1" s="55"/>
    </row>
    <row r="2" spans="1:21" ht="18" customHeight="1" thickBot="1" x14ac:dyDescent="0.2">
      <c r="A2" s="2" t="s">
        <v>34</v>
      </c>
      <c r="B2" s="2"/>
      <c r="C2" s="3"/>
      <c r="D2" s="3"/>
      <c r="E2" s="3"/>
      <c r="F2" s="4"/>
      <c r="G2" s="3"/>
      <c r="H2" s="3"/>
      <c r="I2" s="3"/>
      <c r="J2" s="3"/>
      <c r="K2" s="3"/>
      <c r="L2" s="3"/>
      <c r="M2" s="2" t="s">
        <v>34</v>
      </c>
      <c r="N2" s="2"/>
      <c r="O2" s="3"/>
      <c r="P2" s="3"/>
      <c r="Q2" s="3"/>
      <c r="R2" s="3"/>
      <c r="S2" s="3"/>
      <c r="T2" s="3"/>
      <c r="U2" s="3"/>
    </row>
    <row r="3" spans="1:21" ht="18" customHeight="1" x14ac:dyDescent="0.15">
      <c r="A3" s="56" t="s">
        <v>1</v>
      </c>
      <c r="B3" s="57"/>
      <c r="C3" s="62" t="s">
        <v>35</v>
      </c>
      <c r="D3" s="63"/>
      <c r="E3" s="63"/>
      <c r="F3" s="63"/>
      <c r="G3" s="63"/>
      <c r="H3" s="63"/>
      <c r="I3" s="64"/>
      <c r="J3" s="65" t="s">
        <v>2</v>
      </c>
      <c r="K3" s="65" t="s">
        <v>3</v>
      </c>
      <c r="L3" s="68" t="s">
        <v>4</v>
      </c>
      <c r="M3" s="71" t="s">
        <v>1</v>
      </c>
      <c r="N3" s="57"/>
      <c r="O3" s="62" t="s">
        <v>5</v>
      </c>
      <c r="P3" s="63"/>
      <c r="Q3" s="63"/>
      <c r="R3" s="63"/>
      <c r="S3" s="63"/>
      <c r="T3" s="63"/>
      <c r="U3" s="63"/>
    </row>
    <row r="4" spans="1:21" ht="18" customHeight="1" x14ac:dyDescent="0.15">
      <c r="A4" s="58"/>
      <c r="B4" s="59"/>
      <c r="C4" s="74" t="s">
        <v>36</v>
      </c>
      <c r="D4" s="75"/>
      <c r="E4" s="76"/>
      <c r="F4" s="74" t="s">
        <v>37</v>
      </c>
      <c r="G4" s="75"/>
      <c r="H4" s="76"/>
      <c r="I4" s="77" t="s">
        <v>6</v>
      </c>
      <c r="J4" s="66"/>
      <c r="K4" s="66"/>
      <c r="L4" s="69"/>
      <c r="M4" s="72"/>
      <c r="N4" s="59"/>
      <c r="O4" s="74" t="s">
        <v>7</v>
      </c>
      <c r="P4" s="75"/>
      <c r="Q4" s="76"/>
      <c r="R4" s="74" t="s">
        <v>8</v>
      </c>
      <c r="S4" s="75"/>
      <c r="T4" s="76"/>
      <c r="U4" s="79" t="s">
        <v>6</v>
      </c>
    </row>
    <row r="5" spans="1:21" ht="17.25" customHeight="1" x14ac:dyDescent="0.15">
      <c r="A5" s="60"/>
      <c r="B5" s="61"/>
      <c r="C5" s="5" t="s">
        <v>9</v>
      </c>
      <c r="D5" s="6" t="s">
        <v>10</v>
      </c>
      <c r="E5" s="7" t="s">
        <v>11</v>
      </c>
      <c r="F5" s="8" t="s">
        <v>9</v>
      </c>
      <c r="G5" s="6" t="s">
        <v>10</v>
      </c>
      <c r="H5" s="7" t="s">
        <v>11</v>
      </c>
      <c r="I5" s="78"/>
      <c r="J5" s="67"/>
      <c r="K5" s="67"/>
      <c r="L5" s="70"/>
      <c r="M5" s="73"/>
      <c r="N5" s="61"/>
      <c r="O5" s="5" t="s">
        <v>9</v>
      </c>
      <c r="P5" s="6" t="s">
        <v>12</v>
      </c>
      <c r="Q5" s="7" t="s">
        <v>13</v>
      </c>
      <c r="R5" s="5" t="s">
        <v>9</v>
      </c>
      <c r="S5" s="6" t="s">
        <v>12</v>
      </c>
      <c r="T5" s="7" t="s">
        <v>13</v>
      </c>
      <c r="U5" s="73"/>
    </row>
    <row r="6" spans="1:21" ht="15" customHeight="1" x14ac:dyDescent="0.15">
      <c r="A6" s="80" t="s">
        <v>38</v>
      </c>
      <c r="B6" s="59"/>
      <c r="C6" s="41">
        <v>4559</v>
      </c>
      <c r="D6" s="42">
        <v>2411</v>
      </c>
      <c r="E6" s="42">
        <v>2148</v>
      </c>
      <c r="F6" s="43">
        <v>2847</v>
      </c>
      <c r="G6" s="42">
        <v>1530</v>
      </c>
      <c r="H6" s="42">
        <v>1317</v>
      </c>
      <c r="I6" s="9">
        <v>1712</v>
      </c>
      <c r="J6" s="42">
        <v>2618</v>
      </c>
      <c r="K6" s="42">
        <v>646</v>
      </c>
      <c r="L6" s="42">
        <v>186</v>
      </c>
      <c r="M6" s="79" t="s">
        <v>39</v>
      </c>
      <c r="N6" s="81"/>
      <c r="O6" s="41">
        <v>14383</v>
      </c>
      <c r="P6" s="42">
        <v>5507</v>
      </c>
      <c r="Q6" s="42">
        <v>8876</v>
      </c>
      <c r="R6" s="42">
        <v>14813</v>
      </c>
      <c r="S6" s="42">
        <v>5887</v>
      </c>
      <c r="T6" s="42">
        <v>8926</v>
      </c>
      <c r="U6" s="9">
        <v>-430</v>
      </c>
    </row>
    <row r="7" spans="1:21" ht="15" customHeight="1" x14ac:dyDescent="0.15">
      <c r="A7" s="58">
        <v>5</v>
      </c>
      <c r="B7" s="59"/>
      <c r="C7" s="41">
        <v>4416</v>
      </c>
      <c r="D7" s="42">
        <v>2297</v>
      </c>
      <c r="E7" s="42">
        <v>2119</v>
      </c>
      <c r="F7" s="43">
        <v>3025</v>
      </c>
      <c r="G7" s="42">
        <v>1581</v>
      </c>
      <c r="H7" s="42">
        <v>1444</v>
      </c>
      <c r="I7" s="9">
        <v>1391</v>
      </c>
      <c r="J7" s="42">
        <v>2859</v>
      </c>
      <c r="K7" s="42">
        <v>688</v>
      </c>
      <c r="L7" s="42">
        <v>182</v>
      </c>
      <c r="M7" s="72">
        <v>5</v>
      </c>
      <c r="N7" s="59"/>
      <c r="O7" s="41">
        <v>15103</v>
      </c>
      <c r="P7" s="42">
        <v>5470</v>
      </c>
      <c r="Q7" s="42">
        <v>9633</v>
      </c>
      <c r="R7" s="42">
        <v>14800</v>
      </c>
      <c r="S7" s="42">
        <v>5764</v>
      </c>
      <c r="T7" s="42">
        <v>9036</v>
      </c>
      <c r="U7" s="9">
        <v>303</v>
      </c>
    </row>
    <row r="8" spans="1:21" ht="15" customHeight="1" x14ac:dyDescent="0.15">
      <c r="A8" s="58">
        <v>6</v>
      </c>
      <c r="B8" s="59"/>
      <c r="C8" s="41">
        <v>4827</v>
      </c>
      <c r="D8" s="42">
        <v>2524</v>
      </c>
      <c r="E8" s="42">
        <v>2303</v>
      </c>
      <c r="F8" s="43">
        <v>2889</v>
      </c>
      <c r="G8" s="42">
        <v>1569</v>
      </c>
      <c r="H8" s="42">
        <v>1320</v>
      </c>
      <c r="I8" s="9">
        <v>1938</v>
      </c>
      <c r="J8" s="42">
        <v>2865</v>
      </c>
      <c r="K8" s="42">
        <v>692</v>
      </c>
      <c r="L8" s="42">
        <v>162</v>
      </c>
      <c r="M8" s="72">
        <v>6</v>
      </c>
      <c r="N8" s="59"/>
      <c r="O8" s="41">
        <v>14540</v>
      </c>
      <c r="P8" s="42">
        <v>5690</v>
      </c>
      <c r="Q8" s="42">
        <v>8850</v>
      </c>
      <c r="R8" s="42">
        <v>15191</v>
      </c>
      <c r="S8" s="42">
        <v>6131</v>
      </c>
      <c r="T8" s="42">
        <v>9060</v>
      </c>
      <c r="U8" s="9">
        <v>-651</v>
      </c>
    </row>
    <row r="9" spans="1:21" ht="15" customHeight="1" x14ac:dyDescent="0.15">
      <c r="A9" s="58">
        <v>7</v>
      </c>
      <c r="B9" s="59"/>
      <c r="C9" s="41">
        <v>4668</v>
      </c>
      <c r="D9" s="42">
        <v>2413</v>
      </c>
      <c r="E9" s="42">
        <v>2255</v>
      </c>
      <c r="F9" s="43">
        <v>2926</v>
      </c>
      <c r="G9" s="42">
        <v>1553</v>
      </c>
      <c r="H9" s="42">
        <v>1373</v>
      </c>
      <c r="I9" s="9">
        <v>1742</v>
      </c>
      <c r="J9" s="42">
        <v>2938</v>
      </c>
      <c r="K9" s="42">
        <v>745</v>
      </c>
      <c r="L9" s="42">
        <v>154</v>
      </c>
      <c r="M9" s="72">
        <v>7</v>
      </c>
      <c r="N9" s="59"/>
      <c r="O9" s="41">
        <v>14958</v>
      </c>
      <c r="P9" s="42">
        <v>5635</v>
      </c>
      <c r="Q9" s="42">
        <v>9323</v>
      </c>
      <c r="R9" s="42">
        <v>15266</v>
      </c>
      <c r="S9" s="42">
        <v>6038</v>
      </c>
      <c r="T9" s="42">
        <v>9228</v>
      </c>
      <c r="U9" s="9">
        <v>-308</v>
      </c>
    </row>
    <row r="10" spans="1:21" ht="15" customHeight="1" x14ac:dyDescent="0.15">
      <c r="A10" s="58">
        <v>8</v>
      </c>
      <c r="B10" s="59"/>
      <c r="C10" s="41">
        <v>4731</v>
      </c>
      <c r="D10" s="42">
        <v>2428</v>
      </c>
      <c r="E10" s="42">
        <v>2303</v>
      </c>
      <c r="F10" s="43">
        <v>2923</v>
      </c>
      <c r="G10" s="42">
        <v>1621</v>
      </c>
      <c r="H10" s="42">
        <v>1302</v>
      </c>
      <c r="I10" s="9">
        <v>1808</v>
      </c>
      <c r="J10" s="42">
        <v>3032</v>
      </c>
      <c r="K10" s="42">
        <v>780</v>
      </c>
      <c r="L10" s="42">
        <v>140</v>
      </c>
      <c r="M10" s="72">
        <v>8</v>
      </c>
      <c r="N10" s="59"/>
      <c r="O10" s="41">
        <v>14944</v>
      </c>
      <c r="P10" s="42">
        <v>6159</v>
      </c>
      <c r="Q10" s="42">
        <v>8785</v>
      </c>
      <c r="R10" s="42">
        <v>15300</v>
      </c>
      <c r="S10" s="42">
        <v>6264</v>
      </c>
      <c r="T10" s="42">
        <v>9036</v>
      </c>
      <c r="U10" s="9">
        <v>-356</v>
      </c>
    </row>
    <row r="11" spans="1:21" ht="15" customHeight="1" x14ac:dyDescent="0.15">
      <c r="A11" s="58">
        <v>9</v>
      </c>
      <c r="B11" s="59"/>
      <c r="C11" s="41">
        <v>4823</v>
      </c>
      <c r="D11" s="42">
        <v>2482</v>
      </c>
      <c r="E11" s="42">
        <v>2341</v>
      </c>
      <c r="F11" s="43">
        <v>2928</v>
      </c>
      <c r="G11" s="42">
        <v>1599</v>
      </c>
      <c r="H11" s="42">
        <v>1329</v>
      </c>
      <c r="I11" s="9">
        <v>1895</v>
      </c>
      <c r="J11" s="42">
        <v>2928</v>
      </c>
      <c r="K11" s="42">
        <v>764</v>
      </c>
      <c r="L11" s="42">
        <v>156</v>
      </c>
      <c r="M11" s="72">
        <v>9</v>
      </c>
      <c r="N11" s="59"/>
      <c r="O11" s="41">
        <v>14815</v>
      </c>
      <c r="P11" s="42">
        <v>6081</v>
      </c>
      <c r="Q11" s="42">
        <v>8734</v>
      </c>
      <c r="R11" s="42">
        <v>15256</v>
      </c>
      <c r="S11" s="42">
        <v>6177</v>
      </c>
      <c r="T11" s="42">
        <v>9079</v>
      </c>
      <c r="U11" s="9">
        <v>-441</v>
      </c>
    </row>
    <row r="12" spans="1:21" ht="15" customHeight="1" x14ac:dyDescent="0.15">
      <c r="A12" s="58">
        <v>10</v>
      </c>
      <c r="B12" s="59"/>
      <c r="C12" s="41">
        <v>4989</v>
      </c>
      <c r="D12" s="42">
        <v>2558</v>
      </c>
      <c r="E12" s="42">
        <v>2431</v>
      </c>
      <c r="F12" s="43">
        <v>2964</v>
      </c>
      <c r="G12" s="42">
        <v>1602</v>
      </c>
      <c r="H12" s="42">
        <v>1362</v>
      </c>
      <c r="I12" s="9">
        <v>2025</v>
      </c>
      <c r="J12" s="42">
        <v>2886</v>
      </c>
      <c r="K12" s="42">
        <v>885</v>
      </c>
      <c r="L12" s="42">
        <v>138</v>
      </c>
      <c r="M12" s="72">
        <v>10</v>
      </c>
      <c r="N12" s="59"/>
      <c r="O12" s="41">
        <v>14313</v>
      </c>
      <c r="P12" s="42">
        <v>5722</v>
      </c>
      <c r="Q12" s="42">
        <v>8591</v>
      </c>
      <c r="R12" s="42">
        <v>14584</v>
      </c>
      <c r="S12" s="42">
        <v>5708</v>
      </c>
      <c r="T12" s="42">
        <v>8876</v>
      </c>
      <c r="U12" s="9">
        <v>-271</v>
      </c>
    </row>
    <row r="13" spans="1:21" ht="15" customHeight="1" x14ac:dyDescent="0.15">
      <c r="A13" s="58">
        <v>11</v>
      </c>
      <c r="B13" s="59"/>
      <c r="C13" s="41">
        <v>4762</v>
      </c>
      <c r="D13" s="42">
        <v>2451</v>
      </c>
      <c r="E13" s="42">
        <v>2311</v>
      </c>
      <c r="F13" s="43">
        <v>3200</v>
      </c>
      <c r="G13" s="42">
        <v>1718</v>
      </c>
      <c r="H13" s="42">
        <v>1482</v>
      </c>
      <c r="I13" s="9">
        <v>1562</v>
      </c>
      <c r="J13" s="42">
        <v>2767</v>
      </c>
      <c r="K13" s="42">
        <v>925</v>
      </c>
      <c r="L13" s="42">
        <v>142</v>
      </c>
      <c r="M13" s="72">
        <v>11</v>
      </c>
      <c r="N13" s="59"/>
      <c r="O13" s="41">
        <v>14350</v>
      </c>
      <c r="P13" s="42">
        <v>5693</v>
      </c>
      <c r="Q13" s="42">
        <v>8657</v>
      </c>
      <c r="R13" s="42">
        <v>14765</v>
      </c>
      <c r="S13" s="42">
        <v>5615</v>
      </c>
      <c r="T13" s="42">
        <v>9150</v>
      </c>
      <c r="U13" s="9">
        <v>-415</v>
      </c>
    </row>
    <row r="14" spans="1:21" ht="15" customHeight="1" x14ac:dyDescent="0.15">
      <c r="A14" s="58">
        <v>12</v>
      </c>
      <c r="B14" s="59"/>
      <c r="C14" s="41">
        <v>4878</v>
      </c>
      <c r="D14" s="42">
        <v>2502</v>
      </c>
      <c r="E14" s="42">
        <v>2376</v>
      </c>
      <c r="F14" s="43">
        <v>3016</v>
      </c>
      <c r="G14" s="42">
        <v>1616</v>
      </c>
      <c r="H14" s="42">
        <v>1400</v>
      </c>
      <c r="I14" s="9">
        <v>1862</v>
      </c>
      <c r="J14" s="42">
        <v>2841</v>
      </c>
      <c r="K14" s="42">
        <v>962</v>
      </c>
      <c r="L14" s="42">
        <v>136</v>
      </c>
      <c r="M14" s="72">
        <v>12</v>
      </c>
      <c r="N14" s="59"/>
      <c r="O14" s="41">
        <v>13964</v>
      </c>
      <c r="P14" s="42">
        <v>5476</v>
      </c>
      <c r="Q14" s="42">
        <v>8488</v>
      </c>
      <c r="R14" s="42">
        <v>14729</v>
      </c>
      <c r="S14" s="42">
        <v>5817</v>
      </c>
      <c r="T14" s="42">
        <v>8912</v>
      </c>
      <c r="U14" s="9">
        <v>-765</v>
      </c>
    </row>
    <row r="15" spans="1:21" ht="15" customHeight="1" x14ac:dyDescent="0.15">
      <c r="A15" s="58">
        <v>13</v>
      </c>
      <c r="B15" s="59"/>
      <c r="C15" s="41">
        <v>4894</v>
      </c>
      <c r="D15" s="43">
        <v>2505</v>
      </c>
      <c r="E15" s="43">
        <v>2389</v>
      </c>
      <c r="F15" s="43">
        <v>3177</v>
      </c>
      <c r="G15" s="42">
        <v>1713</v>
      </c>
      <c r="H15" s="42">
        <v>1464</v>
      </c>
      <c r="I15" s="9">
        <v>1717</v>
      </c>
      <c r="J15" s="42">
        <v>2896</v>
      </c>
      <c r="K15" s="42">
        <v>1129</v>
      </c>
      <c r="L15" s="42">
        <v>137</v>
      </c>
      <c r="M15" s="72">
        <v>13</v>
      </c>
      <c r="N15" s="59"/>
      <c r="O15" s="41">
        <v>14363</v>
      </c>
      <c r="P15" s="42">
        <v>5942</v>
      </c>
      <c r="Q15" s="42">
        <v>8421</v>
      </c>
      <c r="R15" s="42">
        <v>14553</v>
      </c>
      <c r="S15" s="42">
        <v>5619</v>
      </c>
      <c r="T15" s="42">
        <v>8934</v>
      </c>
      <c r="U15" s="9">
        <v>-190</v>
      </c>
    </row>
    <row r="16" spans="1:21" ht="15" customHeight="1" x14ac:dyDescent="0.15">
      <c r="A16" s="58">
        <v>14</v>
      </c>
      <c r="B16" s="59"/>
      <c r="C16" s="41">
        <v>4644</v>
      </c>
      <c r="D16" s="43">
        <v>2339</v>
      </c>
      <c r="E16" s="43">
        <v>2305</v>
      </c>
      <c r="F16" s="43">
        <v>3205</v>
      </c>
      <c r="G16" s="42">
        <v>1721</v>
      </c>
      <c r="H16" s="42">
        <v>1484</v>
      </c>
      <c r="I16" s="9">
        <v>1439</v>
      </c>
      <c r="J16" s="42">
        <v>2732</v>
      </c>
      <c r="K16" s="42">
        <v>1048</v>
      </c>
      <c r="L16" s="42">
        <v>153</v>
      </c>
      <c r="M16" s="72">
        <v>14</v>
      </c>
      <c r="N16" s="59"/>
      <c r="O16" s="41">
        <v>13965</v>
      </c>
      <c r="P16" s="42">
        <v>5752</v>
      </c>
      <c r="Q16" s="42">
        <v>8213</v>
      </c>
      <c r="R16" s="42">
        <v>14206</v>
      </c>
      <c r="S16" s="42">
        <v>5614</v>
      </c>
      <c r="T16" s="42">
        <v>8592</v>
      </c>
      <c r="U16" s="9">
        <v>-241</v>
      </c>
    </row>
    <row r="17" spans="1:21" ht="15" customHeight="1" x14ac:dyDescent="0.15">
      <c r="A17" s="58">
        <v>15</v>
      </c>
      <c r="B17" s="59"/>
      <c r="C17" s="41">
        <v>4583</v>
      </c>
      <c r="D17" s="43">
        <v>2337</v>
      </c>
      <c r="E17" s="43">
        <v>2246</v>
      </c>
      <c r="F17" s="43">
        <v>3264</v>
      </c>
      <c r="G17" s="42">
        <v>1753</v>
      </c>
      <c r="H17" s="42">
        <v>1511</v>
      </c>
      <c r="I17" s="9">
        <v>1319</v>
      </c>
      <c r="J17" s="42">
        <v>2650</v>
      </c>
      <c r="K17" s="42">
        <v>1013</v>
      </c>
      <c r="L17" s="42">
        <v>131</v>
      </c>
      <c r="M17" s="72">
        <v>15</v>
      </c>
      <c r="N17" s="59"/>
      <c r="O17" s="41">
        <v>13922</v>
      </c>
      <c r="P17" s="10">
        <v>5732</v>
      </c>
      <c r="Q17" s="10">
        <v>8190</v>
      </c>
      <c r="R17" s="42">
        <v>14134</v>
      </c>
      <c r="S17" s="10">
        <v>5553</v>
      </c>
      <c r="T17" s="10">
        <v>8581</v>
      </c>
      <c r="U17" s="9">
        <v>-212</v>
      </c>
    </row>
    <row r="18" spans="1:21" ht="15" customHeight="1" x14ac:dyDescent="0.15">
      <c r="A18" s="58">
        <v>16</v>
      </c>
      <c r="B18" s="59"/>
      <c r="C18" s="41">
        <v>4489</v>
      </c>
      <c r="D18" s="43">
        <v>2318</v>
      </c>
      <c r="E18" s="43">
        <v>2171</v>
      </c>
      <c r="F18" s="43">
        <v>3350</v>
      </c>
      <c r="G18" s="42">
        <v>1797</v>
      </c>
      <c r="H18" s="42">
        <v>1553</v>
      </c>
      <c r="I18" s="9">
        <v>1139</v>
      </c>
      <c r="J18" s="42">
        <v>2482</v>
      </c>
      <c r="K18" s="42">
        <v>883</v>
      </c>
      <c r="L18" s="42">
        <v>118</v>
      </c>
      <c r="M18" s="72">
        <v>16</v>
      </c>
      <c r="N18" s="59"/>
      <c r="O18" s="41">
        <v>13953</v>
      </c>
      <c r="P18" s="10">
        <v>5728</v>
      </c>
      <c r="Q18" s="10">
        <v>8225</v>
      </c>
      <c r="R18" s="42">
        <v>13369</v>
      </c>
      <c r="S18" s="10">
        <v>5353</v>
      </c>
      <c r="T18" s="10">
        <v>8016</v>
      </c>
      <c r="U18" s="9">
        <v>584</v>
      </c>
    </row>
    <row r="19" spans="1:21" ht="15" customHeight="1" x14ac:dyDescent="0.15">
      <c r="A19" s="58">
        <v>17</v>
      </c>
      <c r="B19" s="59"/>
      <c r="C19" s="41">
        <v>4385</v>
      </c>
      <c r="D19" s="43">
        <v>2337</v>
      </c>
      <c r="E19" s="43">
        <v>2048</v>
      </c>
      <c r="F19" s="43">
        <v>3598</v>
      </c>
      <c r="G19" s="42">
        <v>1924</v>
      </c>
      <c r="H19" s="42">
        <v>1674</v>
      </c>
      <c r="I19" s="9">
        <v>787</v>
      </c>
      <c r="J19" s="42">
        <v>2681</v>
      </c>
      <c r="K19" s="42">
        <v>923</v>
      </c>
      <c r="L19" s="42">
        <v>135</v>
      </c>
      <c r="M19" s="72">
        <v>17</v>
      </c>
      <c r="N19" s="59"/>
      <c r="O19" s="41">
        <v>13370</v>
      </c>
      <c r="P19" s="10">
        <v>5355</v>
      </c>
      <c r="Q19" s="10">
        <v>8015</v>
      </c>
      <c r="R19" s="42">
        <v>13193</v>
      </c>
      <c r="S19" s="10">
        <v>5298</v>
      </c>
      <c r="T19" s="10">
        <v>7895</v>
      </c>
      <c r="U19" s="9">
        <v>177</v>
      </c>
    </row>
    <row r="20" spans="1:21" s="12" customFormat="1" ht="15" customHeight="1" x14ac:dyDescent="0.15">
      <c r="A20" s="58">
        <v>18</v>
      </c>
      <c r="B20" s="59"/>
      <c r="C20" s="41">
        <v>4614</v>
      </c>
      <c r="D20" s="43">
        <v>2332</v>
      </c>
      <c r="E20" s="43">
        <v>2282</v>
      </c>
      <c r="F20" s="43">
        <v>3678</v>
      </c>
      <c r="G20" s="43">
        <v>1951</v>
      </c>
      <c r="H20" s="43">
        <v>1727</v>
      </c>
      <c r="I20" s="43">
        <v>936</v>
      </c>
      <c r="J20" s="43">
        <v>2826</v>
      </c>
      <c r="K20" s="43">
        <v>971</v>
      </c>
      <c r="L20" s="43">
        <v>140</v>
      </c>
      <c r="M20" s="72">
        <v>18</v>
      </c>
      <c r="N20" s="59"/>
      <c r="O20" s="41">
        <v>14079</v>
      </c>
      <c r="P20" s="10">
        <v>5865</v>
      </c>
      <c r="Q20" s="10">
        <v>8214</v>
      </c>
      <c r="R20" s="42">
        <v>13697</v>
      </c>
      <c r="S20" s="10">
        <v>5521</v>
      </c>
      <c r="T20" s="10">
        <v>8176</v>
      </c>
      <c r="U20" s="11">
        <v>382</v>
      </c>
    </row>
    <row r="21" spans="1:21" s="12" customFormat="1" ht="15" customHeight="1" x14ac:dyDescent="0.15">
      <c r="A21" s="58">
        <v>19</v>
      </c>
      <c r="B21" s="59"/>
      <c r="C21" s="41">
        <v>4732</v>
      </c>
      <c r="D21" s="43">
        <v>2523</v>
      </c>
      <c r="E21" s="43">
        <v>2209</v>
      </c>
      <c r="F21" s="43">
        <v>3779</v>
      </c>
      <c r="G21" s="43">
        <v>2034</v>
      </c>
      <c r="H21" s="43">
        <v>1745</v>
      </c>
      <c r="I21" s="43">
        <v>953</v>
      </c>
      <c r="J21" s="43">
        <v>2843</v>
      </c>
      <c r="K21" s="43">
        <v>952</v>
      </c>
      <c r="L21" s="43">
        <v>101</v>
      </c>
      <c r="M21" s="72">
        <v>19</v>
      </c>
      <c r="N21" s="59"/>
      <c r="O21" s="41">
        <v>13979</v>
      </c>
      <c r="P21" s="10">
        <v>5709</v>
      </c>
      <c r="Q21" s="10">
        <v>8270</v>
      </c>
      <c r="R21" s="42">
        <v>13656</v>
      </c>
      <c r="S21" s="10">
        <v>5450</v>
      </c>
      <c r="T21" s="10">
        <v>8206</v>
      </c>
      <c r="U21" s="9">
        <v>323</v>
      </c>
    </row>
    <row r="22" spans="1:21" s="12" customFormat="1" ht="15" customHeight="1" x14ac:dyDescent="0.15">
      <c r="A22" s="58">
        <v>20</v>
      </c>
      <c r="B22" s="59"/>
      <c r="C22" s="41">
        <v>4737</v>
      </c>
      <c r="D22" s="43">
        <v>2420</v>
      </c>
      <c r="E22" s="43">
        <v>2317</v>
      </c>
      <c r="F22" s="43">
        <v>3968</v>
      </c>
      <c r="G22" s="43">
        <v>2124</v>
      </c>
      <c r="H22" s="43">
        <v>1844</v>
      </c>
      <c r="I22" s="43">
        <v>769</v>
      </c>
      <c r="J22" s="43">
        <v>2862</v>
      </c>
      <c r="K22" s="43">
        <v>931</v>
      </c>
      <c r="L22" s="43">
        <v>106</v>
      </c>
      <c r="M22" s="72">
        <v>20</v>
      </c>
      <c r="N22" s="59"/>
      <c r="O22" s="41">
        <v>13321</v>
      </c>
      <c r="P22" s="10">
        <v>7723</v>
      </c>
      <c r="Q22" s="10">
        <v>5598</v>
      </c>
      <c r="R22" s="42">
        <v>12992</v>
      </c>
      <c r="S22" s="10">
        <v>7810</v>
      </c>
      <c r="T22" s="10">
        <v>5182</v>
      </c>
      <c r="U22" s="9">
        <v>329</v>
      </c>
    </row>
    <row r="23" spans="1:21" s="12" customFormat="1" ht="15" customHeight="1" x14ac:dyDescent="0.15">
      <c r="A23" s="58">
        <v>21</v>
      </c>
      <c r="B23" s="59"/>
      <c r="C23" s="41">
        <v>4682</v>
      </c>
      <c r="D23" s="43">
        <v>2386</v>
      </c>
      <c r="E23" s="43">
        <v>2296</v>
      </c>
      <c r="F23" s="43">
        <v>3983</v>
      </c>
      <c r="G23" s="43">
        <v>2135</v>
      </c>
      <c r="H23" s="43">
        <v>1848</v>
      </c>
      <c r="I23" s="43">
        <v>699</v>
      </c>
      <c r="J23" s="43">
        <v>2818</v>
      </c>
      <c r="K23" s="43">
        <v>949</v>
      </c>
      <c r="L23" s="43">
        <v>127</v>
      </c>
      <c r="M23" s="72">
        <v>21</v>
      </c>
      <c r="N23" s="59"/>
      <c r="O23" s="41">
        <v>12922</v>
      </c>
      <c r="P23" s="10">
        <v>5365</v>
      </c>
      <c r="Q23" s="10">
        <v>7557</v>
      </c>
      <c r="R23" s="42">
        <v>12950</v>
      </c>
      <c r="S23" s="10">
        <v>5315</v>
      </c>
      <c r="T23" s="10">
        <v>7635</v>
      </c>
      <c r="U23" s="11" t="s">
        <v>14</v>
      </c>
    </row>
    <row r="24" spans="1:21" s="12" customFormat="1" ht="15" customHeight="1" x14ac:dyDescent="0.15">
      <c r="A24" s="58">
        <v>22</v>
      </c>
      <c r="B24" s="59"/>
      <c r="C24" s="41">
        <v>4619</v>
      </c>
      <c r="D24" s="43">
        <v>2441</v>
      </c>
      <c r="E24" s="43">
        <v>2178</v>
      </c>
      <c r="F24" s="43">
        <v>4161</v>
      </c>
      <c r="G24" s="43">
        <v>2188</v>
      </c>
      <c r="H24" s="43">
        <v>1973</v>
      </c>
      <c r="I24" s="43">
        <v>458</v>
      </c>
      <c r="J24" s="43">
        <v>2837</v>
      </c>
      <c r="K24" s="43">
        <v>983</v>
      </c>
      <c r="L24" s="43">
        <v>107</v>
      </c>
      <c r="M24" s="72">
        <v>22</v>
      </c>
      <c r="N24" s="59"/>
      <c r="O24" s="41">
        <v>11931</v>
      </c>
      <c r="P24" s="44">
        <v>5337</v>
      </c>
      <c r="Q24" s="44">
        <v>6594</v>
      </c>
      <c r="R24" s="42">
        <v>11958</v>
      </c>
      <c r="S24" s="44">
        <v>4942</v>
      </c>
      <c r="T24" s="44">
        <v>7016</v>
      </c>
      <c r="U24" s="43" t="s">
        <v>15</v>
      </c>
    </row>
    <row r="25" spans="1:21" s="12" customFormat="1" ht="15" customHeight="1" x14ac:dyDescent="0.15">
      <c r="A25" s="58">
        <v>23</v>
      </c>
      <c r="B25" s="59"/>
      <c r="C25" s="41">
        <v>4783</v>
      </c>
      <c r="D25" s="43">
        <v>2527</v>
      </c>
      <c r="E25" s="43">
        <v>2256</v>
      </c>
      <c r="F25" s="43">
        <v>4108</v>
      </c>
      <c r="G25" s="43">
        <v>2129</v>
      </c>
      <c r="H25" s="43">
        <v>1979</v>
      </c>
      <c r="I25" s="43">
        <v>675</v>
      </c>
      <c r="J25" s="43">
        <v>2662</v>
      </c>
      <c r="K25" s="43">
        <v>880</v>
      </c>
      <c r="L25" s="43">
        <v>123</v>
      </c>
      <c r="M25" s="72">
        <v>23</v>
      </c>
      <c r="N25" s="59"/>
      <c r="O25" s="41">
        <v>12695</v>
      </c>
      <c r="P25" s="44">
        <v>5304</v>
      </c>
      <c r="Q25" s="44">
        <v>7391</v>
      </c>
      <c r="R25" s="42">
        <v>11878</v>
      </c>
      <c r="S25" s="44">
        <v>4827</v>
      </c>
      <c r="T25" s="44">
        <v>7051</v>
      </c>
      <c r="U25" s="43">
        <v>817</v>
      </c>
    </row>
    <row r="26" spans="1:21" s="12" customFormat="1" ht="15" customHeight="1" x14ac:dyDescent="0.15">
      <c r="A26" s="58">
        <v>24</v>
      </c>
      <c r="B26" s="59"/>
      <c r="C26" s="41">
        <v>4492</v>
      </c>
      <c r="D26" s="43">
        <v>2285</v>
      </c>
      <c r="E26" s="43">
        <v>2207</v>
      </c>
      <c r="F26" s="43">
        <v>4429</v>
      </c>
      <c r="G26" s="43">
        <v>2251</v>
      </c>
      <c r="H26" s="43">
        <v>2178</v>
      </c>
      <c r="I26" s="43">
        <v>63</v>
      </c>
      <c r="J26" s="43">
        <v>2664</v>
      </c>
      <c r="K26" s="43">
        <v>888</v>
      </c>
      <c r="L26" s="43">
        <v>106</v>
      </c>
      <c r="M26" s="72">
        <v>24</v>
      </c>
      <c r="N26" s="59"/>
      <c r="O26" s="41">
        <v>13471</v>
      </c>
      <c r="P26" s="44">
        <v>5609</v>
      </c>
      <c r="Q26" s="44">
        <v>7862</v>
      </c>
      <c r="R26" s="42">
        <v>12465</v>
      </c>
      <c r="S26" s="44">
        <v>4846</v>
      </c>
      <c r="T26" s="44">
        <v>7619</v>
      </c>
      <c r="U26" s="43">
        <v>1006</v>
      </c>
    </row>
    <row r="27" spans="1:21" s="12" customFormat="1" ht="15" customHeight="1" x14ac:dyDescent="0.15">
      <c r="A27" s="58">
        <v>25</v>
      </c>
      <c r="B27" s="59"/>
      <c r="C27" s="41">
        <v>4561</v>
      </c>
      <c r="D27" s="43">
        <v>2308</v>
      </c>
      <c r="E27" s="43">
        <v>2253</v>
      </c>
      <c r="F27" s="43">
        <v>4453</v>
      </c>
      <c r="G27" s="43">
        <v>2321</v>
      </c>
      <c r="H27" s="43">
        <v>2132</v>
      </c>
      <c r="I27" s="43">
        <v>108</v>
      </c>
      <c r="J27" s="43">
        <v>2812</v>
      </c>
      <c r="K27" s="43">
        <v>1202</v>
      </c>
      <c r="L27" s="43">
        <v>107</v>
      </c>
      <c r="M27" s="72">
        <v>25</v>
      </c>
      <c r="N27" s="59"/>
      <c r="O27" s="41">
        <v>13685</v>
      </c>
      <c r="P27" s="44">
        <v>5516</v>
      </c>
      <c r="Q27" s="44">
        <v>8169</v>
      </c>
      <c r="R27" s="42">
        <v>13206</v>
      </c>
      <c r="S27" s="44">
        <v>4931</v>
      </c>
      <c r="T27" s="44">
        <v>8275</v>
      </c>
      <c r="U27" s="43">
        <v>479</v>
      </c>
    </row>
    <row r="28" spans="1:21" s="12" customFormat="1" ht="15" customHeight="1" x14ac:dyDescent="0.15">
      <c r="A28" s="58">
        <v>26</v>
      </c>
      <c r="B28" s="59"/>
      <c r="C28" s="13">
        <v>4536</v>
      </c>
      <c r="D28" s="13">
        <v>2319</v>
      </c>
      <c r="E28" s="13">
        <v>2217</v>
      </c>
      <c r="F28" s="13">
        <v>4475</v>
      </c>
      <c r="G28" s="13">
        <v>2331</v>
      </c>
      <c r="H28" s="13">
        <v>2144</v>
      </c>
      <c r="I28" s="12">
        <v>61</v>
      </c>
      <c r="J28" s="13">
        <v>2647</v>
      </c>
      <c r="K28" s="12">
        <v>853</v>
      </c>
      <c r="L28" s="12">
        <v>91</v>
      </c>
      <c r="M28" s="72">
        <v>26</v>
      </c>
      <c r="N28" s="59"/>
      <c r="O28" s="13">
        <v>13591</v>
      </c>
      <c r="P28" s="13">
        <v>5586</v>
      </c>
      <c r="Q28" s="13">
        <v>8005</v>
      </c>
      <c r="R28" s="13">
        <v>13275</v>
      </c>
      <c r="S28" s="13">
        <v>5012</v>
      </c>
      <c r="T28" s="13">
        <v>8263</v>
      </c>
      <c r="U28" s="13">
        <v>316</v>
      </c>
    </row>
    <row r="29" spans="1:21" s="12" customFormat="1" ht="15" customHeight="1" x14ac:dyDescent="0.15">
      <c r="A29" s="58">
        <v>27</v>
      </c>
      <c r="B29" s="59"/>
      <c r="C29" s="13">
        <v>4419</v>
      </c>
      <c r="D29" s="13">
        <v>2262</v>
      </c>
      <c r="E29" s="13">
        <v>2157</v>
      </c>
      <c r="F29" s="13">
        <v>4489</v>
      </c>
      <c r="G29" s="13">
        <v>2379</v>
      </c>
      <c r="H29" s="13">
        <v>2110</v>
      </c>
      <c r="I29" s="45">
        <v>-70</v>
      </c>
      <c r="J29" s="13">
        <v>2659</v>
      </c>
      <c r="K29" s="12">
        <v>865</v>
      </c>
      <c r="L29" s="12">
        <v>86</v>
      </c>
      <c r="M29" s="72">
        <v>27</v>
      </c>
      <c r="N29" s="59"/>
      <c r="O29" s="13">
        <v>13932</v>
      </c>
      <c r="P29" s="13">
        <v>5395</v>
      </c>
      <c r="Q29" s="13">
        <v>8537</v>
      </c>
      <c r="R29" s="13">
        <v>13458</v>
      </c>
      <c r="S29" s="13">
        <v>5028</v>
      </c>
      <c r="T29" s="13">
        <v>8429</v>
      </c>
      <c r="U29" s="13">
        <v>474</v>
      </c>
    </row>
    <row r="30" spans="1:21" s="12" customFormat="1" ht="15" customHeight="1" x14ac:dyDescent="0.15">
      <c r="A30" s="58">
        <v>28</v>
      </c>
      <c r="B30" s="59"/>
      <c r="C30" s="46">
        <v>4423</v>
      </c>
      <c r="D30" s="47">
        <v>2179</v>
      </c>
      <c r="E30" s="47">
        <v>2244</v>
      </c>
      <c r="F30" s="47">
        <v>4532</v>
      </c>
      <c r="G30" s="47">
        <v>2387</v>
      </c>
      <c r="H30" s="47">
        <v>2145</v>
      </c>
      <c r="I30" s="14">
        <v>-109</v>
      </c>
      <c r="J30" s="48">
        <v>2619</v>
      </c>
      <c r="K30" s="48">
        <v>883</v>
      </c>
      <c r="L30" s="48">
        <v>113</v>
      </c>
      <c r="M30" s="72">
        <v>28</v>
      </c>
      <c r="N30" s="59"/>
      <c r="O30" s="46">
        <v>13660</v>
      </c>
      <c r="P30" s="47">
        <v>5521</v>
      </c>
      <c r="Q30" s="47">
        <v>8139</v>
      </c>
      <c r="R30" s="47">
        <v>12985</v>
      </c>
      <c r="S30" s="47">
        <v>5119</v>
      </c>
      <c r="T30" s="47">
        <v>7866</v>
      </c>
      <c r="U30" s="15">
        <v>675</v>
      </c>
    </row>
    <row r="31" spans="1:21" s="16" customFormat="1" ht="15" customHeight="1" x14ac:dyDescent="0.15">
      <c r="A31" s="58">
        <v>29</v>
      </c>
      <c r="B31" s="59"/>
      <c r="C31" s="46">
        <v>4305</v>
      </c>
      <c r="D31" s="47">
        <v>2212</v>
      </c>
      <c r="E31" s="47">
        <v>2093</v>
      </c>
      <c r="F31" s="47">
        <v>4687</v>
      </c>
      <c r="G31" s="47">
        <v>2406</v>
      </c>
      <c r="H31" s="47">
        <v>2281</v>
      </c>
      <c r="I31" s="14">
        <v>-382</v>
      </c>
      <c r="J31" s="48">
        <v>2470</v>
      </c>
      <c r="K31" s="48">
        <v>895</v>
      </c>
      <c r="L31" s="48">
        <v>79</v>
      </c>
      <c r="M31" s="82">
        <v>29</v>
      </c>
      <c r="N31" s="83"/>
      <c r="O31" s="46">
        <v>13754</v>
      </c>
      <c r="P31" s="47">
        <v>5356</v>
      </c>
      <c r="Q31" s="47">
        <v>8398</v>
      </c>
      <c r="R31" s="47">
        <v>13245</v>
      </c>
      <c r="S31" s="47">
        <v>5234</v>
      </c>
      <c r="T31" s="47">
        <v>8011</v>
      </c>
      <c r="U31" s="15">
        <v>509</v>
      </c>
    </row>
    <row r="32" spans="1:21" s="16" customFormat="1" ht="15" customHeight="1" x14ac:dyDescent="0.15">
      <c r="A32" s="58">
        <v>30</v>
      </c>
      <c r="B32" s="59"/>
      <c r="C32" s="49">
        <f t="shared" ref="C32:L32" si="0">SUM(C34:C45)</f>
        <v>4110</v>
      </c>
      <c r="D32" s="50">
        <f t="shared" si="0"/>
        <v>2104</v>
      </c>
      <c r="E32" s="50">
        <f t="shared" si="0"/>
        <v>2006</v>
      </c>
      <c r="F32" s="50">
        <f t="shared" si="0"/>
        <v>4964</v>
      </c>
      <c r="G32" s="50">
        <f t="shared" si="0"/>
        <v>2538</v>
      </c>
      <c r="H32" s="50">
        <f t="shared" si="0"/>
        <v>2426</v>
      </c>
      <c r="I32" s="17">
        <f t="shared" si="0"/>
        <v>-854</v>
      </c>
      <c r="J32" s="17">
        <f t="shared" si="0"/>
        <v>2472</v>
      </c>
      <c r="K32" s="17">
        <f t="shared" si="0"/>
        <v>835</v>
      </c>
      <c r="L32" s="17">
        <f t="shared" si="0"/>
        <v>77</v>
      </c>
      <c r="M32" s="84">
        <v>30</v>
      </c>
      <c r="N32" s="85"/>
      <c r="O32" s="49">
        <f t="shared" ref="O32:T32" si="1">SUM(O34:O45)</f>
        <v>13547</v>
      </c>
      <c r="P32" s="50">
        <f t="shared" si="1"/>
        <v>5237</v>
      </c>
      <c r="Q32" s="50">
        <f t="shared" si="1"/>
        <v>8310</v>
      </c>
      <c r="R32" s="50">
        <f t="shared" si="1"/>
        <v>13631</v>
      </c>
      <c r="S32" s="50">
        <f t="shared" si="1"/>
        <v>5550</v>
      </c>
      <c r="T32" s="50">
        <f t="shared" si="1"/>
        <v>8081</v>
      </c>
      <c r="U32" s="17">
        <f>O32-R32</f>
        <v>-84</v>
      </c>
    </row>
    <row r="33" spans="1:21" s="16" customFormat="1" ht="17.25" customHeight="1" x14ac:dyDescent="0.15">
      <c r="A33" s="18"/>
      <c r="B33" s="19"/>
      <c r="C33" s="49"/>
      <c r="D33" s="50"/>
      <c r="E33" s="50"/>
      <c r="F33" s="50"/>
      <c r="G33" s="50"/>
      <c r="H33" s="50"/>
      <c r="I33" s="50"/>
      <c r="J33" s="51"/>
      <c r="K33" s="51"/>
      <c r="L33" s="51"/>
      <c r="M33" s="20"/>
      <c r="N33" s="21"/>
      <c r="O33" s="50"/>
      <c r="P33" s="50"/>
      <c r="Q33" s="50"/>
      <c r="R33" s="50"/>
      <c r="S33" s="50"/>
      <c r="T33" s="50"/>
      <c r="U33" s="50"/>
    </row>
    <row r="34" spans="1:21" s="12" customFormat="1" ht="17.25" customHeight="1" x14ac:dyDescent="0.15">
      <c r="A34" s="86" t="s">
        <v>40</v>
      </c>
      <c r="B34" s="87"/>
      <c r="C34" s="41">
        <f>D34+E34</f>
        <v>390</v>
      </c>
      <c r="D34" s="42">
        <v>192</v>
      </c>
      <c r="E34" s="42">
        <v>198</v>
      </c>
      <c r="F34" s="43">
        <f>G34+H34</f>
        <v>531</v>
      </c>
      <c r="G34" s="42">
        <v>274</v>
      </c>
      <c r="H34" s="42">
        <v>257</v>
      </c>
      <c r="I34" s="9">
        <f>C34-F34</f>
        <v>-141</v>
      </c>
      <c r="J34" s="22">
        <v>170</v>
      </c>
      <c r="K34" s="22">
        <v>68</v>
      </c>
      <c r="L34" s="22">
        <v>6</v>
      </c>
      <c r="M34" s="88" t="s">
        <v>40</v>
      </c>
      <c r="N34" s="87"/>
      <c r="O34" s="23">
        <f t="shared" ref="O34:O43" si="2">P34+Q34</f>
        <v>814</v>
      </c>
      <c r="P34" s="24">
        <v>338</v>
      </c>
      <c r="Q34" s="24">
        <v>476</v>
      </c>
      <c r="R34" s="24">
        <f t="shared" ref="R34:R43" si="3">S34+T34</f>
        <v>917</v>
      </c>
      <c r="S34" s="24">
        <v>384</v>
      </c>
      <c r="T34" s="24">
        <v>533</v>
      </c>
      <c r="U34" s="24">
        <f t="shared" ref="U34:U43" si="4">O34-R34</f>
        <v>-103</v>
      </c>
    </row>
    <row r="35" spans="1:21" s="12" customFormat="1" ht="15" customHeight="1" x14ac:dyDescent="0.15">
      <c r="A35" s="86" t="s">
        <v>16</v>
      </c>
      <c r="B35" s="87"/>
      <c r="C35" s="41">
        <f t="shared" ref="C35:C45" si="5">D35+E35</f>
        <v>302</v>
      </c>
      <c r="D35" s="42">
        <v>154</v>
      </c>
      <c r="E35" s="42">
        <v>148</v>
      </c>
      <c r="F35" s="43">
        <f t="shared" ref="F35:F45" si="6">G35+H35</f>
        <v>461</v>
      </c>
      <c r="G35" s="42">
        <v>235</v>
      </c>
      <c r="H35" s="42">
        <v>226</v>
      </c>
      <c r="I35" s="9">
        <f t="shared" ref="I35:I45" si="7">C35-F35</f>
        <v>-159</v>
      </c>
      <c r="J35" s="22">
        <v>215</v>
      </c>
      <c r="K35" s="25">
        <v>65</v>
      </c>
      <c r="L35" s="22">
        <v>7</v>
      </c>
      <c r="M35" s="88" t="s">
        <v>16</v>
      </c>
      <c r="N35" s="87"/>
      <c r="O35" s="23">
        <f t="shared" si="2"/>
        <v>856</v>
      </c>
      <c r="P35" s="24">
        <v>396</v>
      </c>
      <c r="Q35" s="24">
        <v>460</v>
      </c>
      <c r="R35" s="24">
        <f t="shared" si="3"/>
        <v>1011</v>
      </c>
      <c r="S35" s="24">
        <v>429</v>
      </c>
      <c r="T35" s="24">
        <v>582</v>
      </c>
      <c r="U35" s="24">
        <f t="shared" si="4"/>
        <v>-155</v>
      </c>
    </row>
    <row r="36" spans="1:21" s="12" customFormat="1" ht="15" customHeight="1" x14ac:dyDescent="0.15">
      <c r="A36" s="86" t="s">
        <v>17</v>
      </c>
      <c r="B36" s="87"/>
      <c r="C36" s="41">
        <f t="shared" si="5"/>
        <v>331</v>
      </c>
      <c r="D36" s="42">
        <v>152</v>
      </c>
      <c r="E36" s="42">
        <v>179</v>
      </c>
      <c r="F36" s="43">
        <f t="shared" si="6"/>
        <v>419</v>
      </c>
      <c r="G36" s="42">
        <v>216</v>
      </c>
      <c r="H36" s="42">
        <v>203</v>
      </c>
      <c r="I36" s="9">
        <f t="shared" si="7"/>
        <v>-88</v>
      </c>
      <c r="J36" s="22">
        <v>236</v>
      </c>
      <c r="K36" s="25">
        <v>99</v>
      </c>
      <c r="L36" s="22">
        <v>5</v>
      </c>
      <c r="M36" s="88" t="s">
        <v>17</v>
      </c>
      <c r="N36" s="87"/>
      <c r="O36" s="23">
        <f t="shared" si="2"/>
        <v>2431</v>
      </c>
      <c r="P36" s="24">
        <v>971</v>
      </c>
      <c r="Q36" s="24">
        <v>1460</v>
      </c>
      <c r="R36" s="24">
        <f t="shared" si="3"/>
        <v>3292</v>
      </c>
      <c r="S36" s="24">
        <v>1009</v>
      </c>
      <c r="T36" s="24">
        <v>2283</v>
      </c>
      <c r="U36" s="24">
        <f t="shared" si="4"/>
        <v>-861</v>
      </c>
    </row>
    <row r="37" spans="1:21" s="12" customFormat="1" ht="15" customHeight="1" x14ac:dyDescent="0.15">
      <c r="A37" s="86" t="s">
        <v>18</v>
      </c>
      <c r="B37" s="87"/>
      <c r="C37" s="41">
        <f t="shared" si="5"/>
        <v>348</v>
      </c>
      <c r="D37" s="42">
        <v>189</v>
      </c>
      <c r="E37" s="42">
        <v>159</v>
      </c>
      <c r="F37" s="43">
        <f t="shared" si="6"/>
        <v>347</v>
      </c>
      <c r="G37" s="42">
        <v>184</v>
      </c>
      <c r="H37" s="42">
        <v>163</v>
      </c>
      <c r="I37" s="9">
        <f t="shared" si="7"/>
        <v>1</v>
      </c>
      <c r="J37" s="22">
        <v>232</v>
      </c>
      <c r="K37" s="25">
        <v>69</v>
      </c>
      <c r="L37" s="22">
        <v>10</v>
      </c>
      <c r="M37" s="88" t="s">
        <v>18</v>
      </c>
      <c r="N37" s="87"/>
      <c r="O37" s="23">
        <f t="shared" si="2"/>
        <v>1786</v>
      </c>
      <c r="P37" s="24">
        <v>537</v>
      </c>
      <c r="Q37" s="24">
        <v>1249</v>
      </c>
      <c r="R37" s="24">
        <f t="shared" si="3"/>
        <v>1251</v>
      </c>
      <c r="S37" s="24">
        <v>460</v>
      </c>
      <c r="T37" s="24">
        <v>791</v>
      </c>
      <c r="U37" s="24">
        <f t="shared" si="4"/>
        <v>535</v>
      </c>
    </row>
    <row r="38" spans="1:21" s="12" customFormat="1" ht="15" customHeight="1" x14ac:dyDescent="0.15">
      <c r="A38" s="86" t="s">
        <v>19</v>
      </c>
      <c r="B38" s="87"/>
      <c r="C38" s="41">
        <f t="shared" si="5"/>
        <v>377</v>
      </c>
      <c r="D38" s="42">
        <v>188</v>
      </c>
      <c r="E38" s="42">
        <v>189</v>
      </c>
      <c r="F38" s="43">
        <f t="shared" si="6"/>
        <v>421</v>
      </c>
      <c r="G38" s="42">
        <v>208</v>
      </c>
      <c r="H38" s="42">
        <v>213</v>
      </c>
      <c r="I38" s="9">
        <f t="shared" si="7"/>
        <v>-44</v>
      </c>
      <c r="J38" s="22">
        <v>191</v>
      </c>
      <c r="K38" s="25">
        <v>59</v>
      </c>
      <c r="L38" s="22">
        <v>9</v>
      </c>
      <c r="M38" s="88" t="s">
        <v>19</v>
      </c>
      <c r="N38" s="87"/>
      <c r="O38" s="23">
        <f t="shared" si="2"/>
        <v>1188</v>
      </c>
      <c r="P38" s="24">
        <v>414</v>
      </c>
      <c r="Q38" s="52">
        <v>774</v>
      </c>
      <c r="R38" s="24">
        <f t="shared" si="3"/>
        <v>988</v>
      </c>
      <c r="S38" s="24">
        <v>396</v>
      </c>
      <c r="T38" s="24">
        <v>592</v>
      </c>
      <c r="U38" s="24">
        <f t="shared" si="4"/>
        <v>200</v>
      </c>
    </row>
    <row r="39" spans="1:21" s="12" customFormat="1" ht="15" customHeight="1" x14ac:dyDescent="0.15">
      <c r="A39" s="86" t="s">
        <v>20</v>
      </c>
      <c r="B39" s="87"/>
      <c r="C39" s="41">
        <f t="shared" si="5"/>
        <v>329</v>
      </c>
      <c r="D39" s="42">
        <v>178</v>
      </c>
      <c r="E39" s="42">
        <v>151</v>
      </c>
      <c r="F39" s="43">
        <f t="shared" si="6"/>
        <v>354</v>
      </c>
      <c r="G39" s="42">
        <v>179</v>
      </c>
      <c r="H39" s="42">
        <v>175</v>
      </c>
      <c r="I39" s="9">
        <f t="shared" si="7"/>
        <v>-25</v>
      </c>
      <c r="J39" s="22">
        <v>187</v>
      </c>
      <c r="K39" s="25">
        <v>65</v>
      </c>
      <c r="L39" s="22">
        <v>7</v>
      </c>
      <c r="M39" s="88" t="s">
        <v>20</v>
      </c>
      <c r="N39" s="87"/>
      <c r="O39" s="23">
        <f t="shared" si="2"/>
        <v>826</v>
      </c>
      <c r="P39" s="24">
        <v>329</v>
      </c>
      <c r="Q39" s="24">
        <v>497</v>
      </c>
      <c r="R39" s="24">
        <f t="shared" si="3"/>
        <v>776</v>
      </c>
      <c r="S39" s="24">
        <v>285</v>
      </c>
      <c r="T39" s="24">
        <v>491</v>
      </c>
      <c r="U39" s="24">
        <f t="shared" si="4"/>
        <v>50</v>
      </c>
    </row>
    <row r="40" spans="1:21" s="12" customFormat="1" ht="15" customHeight="1" x14ac:dyDescent="0.15">
      <c r="A40" s="86" t="s">
        <v>21</v>
      </c>
      <c r="B40" s="87"/>
      <c r="C40" s="41">
        <f t="shared" si="5"/>
        <v>355</v>
      </c>
      <c r="D40" s="42">
        <v>197</v>
      </c>
      <c r="E40" s="42">
        <v>158</v>
      </c>
      <c r="F40" s="43">
        <f t="shared" si="6"/>
        <v>447</v>
      </c>
      <c r="G40" s="42">
        <v>220</v>
      </c>
      <c r="H40" s="42">
        <v>227</v>
      </c>
      <c r="I40" s="9">
        <f t="shared" si="7"/>
        <v>-92</v>
      </c>
      <c r="J40" s="22">
        <v>180</v>
      </c>
      <c r="K40" s="25">
        <v>58</v>
      </c>
      <c r="L40" s="22">
        <v>4</v>
      </c>
      <c r="M40" s="88" t="s">
        <v>21</v>
      </c>
      <c r="N40" s="87"/>
      <c r="O40" s="23">
        <f t="shared" si="2"/>
        <v>1038</v>
      </c>
      <c r="P40" s="24">
        <v>373</v>
      </c>
      <c r="Q40" s="24">
        <v>665</v>
      </c>
      <c r="R40" s="24">
        <f t="shared" si="3"/>
        <v>1050</v>
      </c>
      <c r="S40" s="24">
        <v>494</v>
      </c>
      <c r="T40" s="24">
        <v>556</v>
      </c>
      <c r="U40" s="24">
        <f t="shared" si="4"/>
        <v>-12</v>
      </c>
    </row>
    <row r="41" spans="1:21" s="12" customFormat="1" ht="15" customHeight="1" x14ac:dyDescent="0.15">
      <c r="A41" s="86" t="s">
        <v>22</v>
      </c>
      <c r="B41" s="87"/>
      <c r="C41" s="41">
        <f t="shared" si="5"/>
        <v>342</v>
      </c>
      <c r="D41" s="42">
        <v>175</v>
      </c>
      <c r="E41" s="42">
        <v>167</v>
      </c>
      <c r="F41" s="43">
        <f t="shared" si="6"/>
        <v>411</v>
      </c>
      <c r="G41" s="42">
        <v>209</v>
      </c>
      <c r="H41" s="42">
        <v>202</v>
      </c>
      <c r="I41" s="9">
        <f t="shared" si="7"/>
        <v>-69</v>
      </c>
      <c r="J41" s="22">
        <v>206</v>
      </c>
      <c r="K41" s="25">
        <v>82</v>
      </c>
      <c r="L41" s="22">
        <v>4</v>
      </c>
      <c r="M41" s="88" t="s">
        <v>22</v>
      </c>
      <c r="N41" s="87"/>
      <c r="O41" s="23">
        <f t="shared" si="2"/>
        <v>1050</v>
      </c>
      <c r="P41" s="24">
        <v>375</v>
      </c>
      <c r="Q41" s="24">
        <v>675</v>
      </c>
      <c r="R41" s="24">
        <f t="shared" si="3"/>
        <v>1093</v>
      </c>
      <c r="S41" s="24">
        <v>503</v>
      </c>
      <c r="T41" s="24">
        <v>590</v>
      </c>
      <c r="U41" s="24">
        <f t="shared" si="4"/>
        <v>-43</v>
      </c>
    </row>
    <row r="42" spans="1:21" s="12" customFormat="1" ht="15" customHeight="1" x14ac:dyDescent="0.15">
      <c r="A42" s="86" t="s">
        <v>23</v>
      </c>
      <c r="B42" s="87"/>
      <c r="C42" s="41">
        <f t="shared" si="5"/>
        <v>317</v>
      </c>
      <c r="D42" s="42">
        <v>158</v>
      </c>
      <c r="E42" s="42">
        <v>159</v>
      </c>
      <c r="F42" s="43">
        <f t="shared" si="6"/>
        <v>338</v>
      </c>
      <c r="G42" s="42">
        <v>182</v>
      </c>
      <c r="H42" s="42">
        <v>156</v>
      </c>
      <c r="I42" s="9">
        <f t="shared" si="7"/>
        <v>-21</v>
      </c>
      <c r="J42" s="22">
        <v>220</v>
      </c>
      <c r="K42" s="25">
        <v>59</v>
      </c>
      <c r="L42" s="22">
        <v>3</v>
      </c>
      <c r="M42" s="88" t="s">
        <v>23</v>
      </c>
      <c r="N42" s="87"/>
      <c r="O42" s="23">
        <f t="shared" si="2"/>
        <v>795</v>
      </c>
      <c r="P42" s="24">
        <v>354</v>
      </c>
      <c r="Q42" s="24">
        <v>441</v>
      </c>
      <c r="R42" s="24">
        <f t="shared" si="3"/>
        <v>876</v>
      </c>
      <c r="S42" s="24">
        <v>413</v>
      </c>
      <c r="T42" s="24">
        <v>463</v>
      </c>
      <c r="U42" s="24">
        <f t="shared" si="4"/>
        <v>-81</v>
      </c>
    </row>
    <row r="43" spans="1:21" s="12" customFormat="1" ht="15" customHeight="1" x14ac:dyDescent="0.15">
      <c r="A43" s="86" t="s">
        <v>24</v>
      </c>
      <c r="B43" s="87"/>
      <c r="C43" s="41">
        <f t="shared" si="5"/>
        <v>355</v>
      </c>
      <c r="D43" s="42">
        <v>185</v>
      </c>
      <c r="E43" s="42">
        <v>170</v>
      </c>
      <c r="F43" s="43">
        <f t="shared" si="6"/>
        <v>408</v>
      </c>
      <c r="G43" s="42">
        <v>204</v>
      </c>
      <c r="H43" s="42">
        <v>204</v>
      </c>
      <c r="I43" s="9">
        <f t="shared" si="7"/>
        <v>-53</v>
      </c>
      <c r="J43" s="22">
        <v>166</v>
      </c>
      <c r="K43" s="25">
        <v>78</v>
      </c>
      <c r="L43" s="22">
        <v>7</v>
      </c>
      <c r="M43" s="88" t="s">
        <v>24</v>
      </c>
      <c r="N43" s="87"/>
      <c r="O43" s="23">
        <f t="shared" si="2"/>
        <v>1102</v>
      </c>
      <c r="P43" s="24">
        <v>392</v>
      </c>
      <c r="Q43" s="24">
        <v>710</v>
      </c>
      <c r="R43" s="24">
        <f t="shared" si="3"/>
        <v>920</v>
      </c>
      <c r="S43" s="24">
        <v>466</v>
      </c>
      <c r="T43" s="24">
        <v>454</v>
      </c>
      <c r="U43" s="24">
        <f t="shared" si="4"/>
        <v>182</v>
      </c>
    </row>
    <row r="44" spans="1:21" s="12" customFormat="1" ht="15" customHeight="1" x14ac:dyDescent="0.15">
      <c r="A44" s="86" t="s">
        <v>25</v>
      </c>
      <c r="B44" s="87"/>
      <c r="C44" s="41">
        <f t="shared" si="5"/>
        <v>329</v>
      </c>
      <c r="D44" s="42">
        <v>160</v>
      </c>
      <c r="E44" s="42">
        <v>169</v>
      </c>
      <c r="F44" s="43">
        <f t="shared" si="6"/>
        <v>433</v>
      </c>
      <c r="G44" s="42">
        <v>234</v>
      </c>
      <c r="H44" s="42">
        <v>199</v>
      </c>
      <c r="I44" s="9">
        <f t="shared" si="7"/>
        <v>-104</v>
      </c>
      <c r="J44" s="22">
        <v>242</v>
      </c>
      <c r="K44" s="25">
        <v>64</v>
      </c>
      <c r="L44" s="22">
        <v>11</v>
      </c>
      <c r="M44" s="88" t="s">
        <v>25</v>
      </c>
      <c r="N44" s="87"/>
      <c r="O44" s="23">
        <f>P44+Q44</f>
        <v>863</v>
      </c>
      <c r="P44" s="52">
        <v>410</v>
      </c>
      <c r="Q44" s="24">
        <v>453</v>
      </c>
      <c r="R44" s="24">
        <f>S44+T44</f>
        <v>769</v>
      </c>
      <c r="S44" s="24">
        <v>386</v>
      </c>
      <c r="T44" s="24">
        <v>383</v>
      </c>
      <c r="U44" s="24">
        <f>O44-R44</f>
        <v>94</v>
      </c>
    </row>
    <row r="45" spans="1:21" s="12" customFormat="1" ht="15" customHeight="1" thickBot="1" x14ac:dyDescent="0.2">
      <c r="A45" s="90" t="s">
        <v>26</v>
      </c>
      <c r="B45" s="91"/>
      <c r="C45" s="41">
        <f t="shared" si="5"/>
        <v>335</v>
      </c>
      <c r="D45" s="53">
        <v>176</v>
      </c>
      <c r="E45" s="53">
        <v>159</v>
      </c>
      <c r="F45" s="43">
        <f t="shared" si="6"/>
        <v>394</v>
      </c>
      <c r="G45" s="53">
        <v>193</v>
      </c>
      <c r="H45" s="53">
        <v>201</v>
      </c>
      <c r="I45" s="9">
        <f t="shared" si="7"/>
        <v>-59</v>
      </c>
      <c r="J45" s="22">
        <v>227</v>
      </c>
      <c r="K45" s="25">
        <v>69</v>
      </c>
      <c r="L45" s="26">
        <v>4</v>
      </c>
      <c r="M45" s="92" t="s">
        <v>26</v>
      </c>
      <c r="N45" s="91"/>
      <c r="O45" s="23">
        <f>P45+Q45</f>
        <v>798</v>
      </c>
      <c r="P45" s="24">
        <v>348</v>
      </c>
      <c r="Q45" s="24">
        <v>450</v>
      </c>
      <c r="R45" s="24">
        <f>S45+T45</f>
        <v>688</v>
      </c>
      <c r="S45" s="27">
        <v>325</v>
      </c>
      <c r="T45" s="27">
        <v>363</v>
      </c>
      <c r="U45" s="24">
        <f>O45-R45</f>
        <v>110</v>
      </c>
    </row>
    <row r="46" spans="1:21" s="35" customFormat="1" ht="14.1" customHeight="1" x14ac:dyDescent="0.15">
      <c r="A46" s="28" t="s">
        <v>27</v>
      </c>
      <c r="B46" s="29"/>
      <c r="C46" s="29"/>
      <c r="D46" s="30"/>
      <c r="E46" s="30"/>
      <c r="F46" s="31"/>
      <c r="G46" s="30"/>
      <c r="H46" s="30"/>
      <c r="I46" s="29"/>
      <c r="J46" s="29"/>
      <c r="K46" s="32"/>
      <c r="L46" s="29"/>
      <c r="M46" s="30"/>
      <c r="N46" s="30"/>
      <c r="O46" s="29"/>
      <c r="P46" s="29"/>
      <c r="Q46" s="29"/>
      <c r="R46" s="33"/>
      <c r="S46" s="34" t="s">
        <v>28</v>
      </c>
      <c r="T46" s="30"/>
      <c r="U46" s="33"/>
    </row>
    <row r="47" spans="1:21" ht="14.1" customHeight="1" x14ac:dyDescent="0.15">
      <c r="A47" s="36" t="s">
        <v>29</v>
      </c>
      <c r="B47" s="37"/>
      <c r="C47" s="3"/>
      <c r="D47" s="3"/>
      <c r="E47" s="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8"/>
      <c r="S47" s="34" t="s">
        <v>30</v>
      </c>
      <c r="T47" s="3"/>
      <c r="U47" s="38"/>
    </row>
    <row r="48" spans="1:21" ht="14.1" customHeight="1" x14ac:dyDescent="0.15">
      <c r="A48" s="89" t="s">
        <v>31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1:21" ht="14.1" customHeight="1" x14ac:dyDescent="0.15">
      <c r="A49" s="39" t="s">
        <v>32</v>
      </c>
      <c r="B49" s="37"/>
      <c r="C49" s="3"/>
      <c r="D49" s="3"/>
      <c r="E49" s="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8"/>
      <c r="S49" s="34"/>
      <c r="T49" s="3"/>
      <c r="U49" s="38"/>
    </row>
  </sheetData>
  <protectedRanges>
    <protectedRange sqref="M1:N31 O1:U27 O30:U31 C1:L27 C30:L31 A49:U49 A33:U47 A1:B32 C32:U32" name="範囲1_1"/>
  </protectedRanges>
  <mergeCells count="94">
    <mergeCell ref="A48:K48"/>
    <mergeCell ref="A43:B43"/>
    <mergeCell ref="M43:N43"/>
    <mergeCell ref="A44:B44"/>
    <mergeCell ref="M44:N44"/>
    <mergeCell ref="A45:B45"/>
    <mergeCell ref="M45:N45"/>
    <mergeCell ref="A40:B40"/>
    <mergeCell ref="M40:N40"/>
    <mergeCell ref="A41:B41"/>
    <mergeCell ref="M41:N41"/>
    <mergeCell ref="A42:B42"/>
    <mergeCell ref="M42:N42"/>
    <mergeCell ref="A37:B37"/>
    <mergeCell ref="M37:N37"/>
    <mergeCell ref="A38:B38"/>
    <mergeCell ref="M38:N38"/>
    <mergeCell ref="A39:B39"/>
    <mergeCell ref="M39:N39"/>
    <mergeCell ref="A34:B34"/>
    <mergeCell ref="M34:N34"/>
    <mergeCell ref="A35:B35"/>
    <mergeCell ref="M35:N35"/>
    <mergeCell ref="A36:B36"/>
    <mergeCell ref="M36:N36"/>
    <mergeCell ref="A30:B30"/>
    <mergeCell ref="M30:N30"/>
    <mergeCell ref="A31:B31"/>
    <mergeCell ref="M31:N31"/>
    <mergeCell ref="A32:B32"/>
    <mergeCell ref="M32:N32"/>
    <mergeCell ref="A27:B27"/>
    <mergeCell ref="M27:N27"/>
    <mergeCell ref="A28:B28"/>
    <mergeCell ref="M28:N28"/>
    <mergeCell ref="A29:B29"/>
    <mergeCell ref="M29:N29"/>
    <mergeCell ref="A24:B24"/>
    <mergeCell ref="M24:N24"/>
    <mergeCell ref="A25:B25"/>
    <mergeCell ref="M25:N25"/>
    <mergeCell ref="A26:B26"/>
    <mergeCell ref="M26:N26"/>
    <mergeCell ref="A21:B21"/>
    <mergeCell ref="M21:N21"/>
    <mergeCell ref="A22:B22"/>
    <mergeCell ref="M22:N22"/>
    <mergeCell ref="A23:B23"/>
    <mergeCell ref="M23:N23"/>
    <mergeCell ref="A18:B18"/>
    <mergeCell ref="M18:N18"/>
    <mergeCell ref="A19:B19"/>
    <mergeCell ref="M19:N19"/>
    <mergeCell ref="A20:B20"/>
    <mergeCell ref="M20:N20"/>
    <mergeCell ref="A15:B15"/>
    <mergeCell ref="M15:N15"/>
    <mergeCell ref="A16:B16"/>
    <mergeCell ref="M16:N16"/>
    <mergeCell ref="A17:B17"/>
    <mergeCell ref="M17:N17"/>
    <mergeCell ref="A12:B12"/>
    <mergeCell ref="M12:N12"/>
    <mergeCell ref="A13:B13"/>
    <mergeCell ref="M13:N13"/>
    <mergeCell ref="A14:B14"/>
    <mergeCell ref="M14:N14"/>
    <mergeCell ref="A9:B9"/>
    <mergeCell ref="M9:N9"/>
    <mergeCell ref="A10:B10"/>
    <mergeCell ref="M10:N10"/>
    <mergeCell ref="A11:B11"/>
    <mergeCell ref="M11:N11"/>
    <mergeCell ref="A7:B7"/>
    <mergeCell ref="M7:N7"/>
    <mergeCell ref="A8:B8"/>
    <mergeCell ref="M8:N8"/>
    <mergeCell ref="A6:B6"/>
    <mergeCell ref="M6:N6"/>
    <mergeCell ref="A1:L1"/>
    <mergeCell ref="M1:U1"/>
    <mergeCell ref="A3:B5"/>
    <mergeCell ref="C3:I3"/>
    <mergeCell ref="J3:J5"/>
    <mergeCell ref="K3:K5"/>
    <mergeCell ref="L3:L5"/>
    <mergeCell ref="M3:N5"/>
    <mergeCell ref="O3:U3"/>
    <mergeCell ref="C4:E4"/>
    <mergeCell ref="F4:H4"/>
    <mergeCell ref="I4:I5"/>
    <mergeCell ref="O4:Q4"/>
    <mergeCell ref="R4:T4"/>
    <mergeCell ref="U4:U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&amp;C&amp;"HGｺﾞｼｯｸM,ﾒﾃﾞｨｳﾑ"&amp;11-&amp;P+38-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管理者</cp:lastModifiedBy>
  <dcterms:created xsi:type="dcterms:W3CDTF">2018-03-23T03:03:10Z</dcterms:created>
  <dcterms:modified xsi:type="dcterms:W3CDTF">2019-03-22T05:26:21Z</dcterms:modified>
</cp:coreProperties>
</file>