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55" sheetId="1" r:id="rId1"/>
  </sheets>
  <definedNames>
    <definedName name="a">#REF!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0">'55'!$A$1:$I$48</definedName>
    <definedName name="Rangai">#REF!</definedName>
    <definedName name="Rangai0">#REF!</definedName>
    <definedName name="RangaiEng">#REF!</definedName>
    <definedName name="Title">#REF!</definedName>
    <definedName name="TitleEnglish">#REF!</definedName>
  </definedNames>
  <calcPr calcId="145621"/>
</workbook>
</file>

<file path=xl/calcChain.xml><?xml version="1.0" encoding="utf-8"?>
<calcChain xmlns="http://schemas.openxmlformats.org/spreadsheetml/2006/main">
  <c r="I38" i="1" l="1"/>
  <c r="G38" i="1"/>
  <c r="F38" i="1"/>
  <c r="I37" i="1"/>
  <c r="G37" i="1"/>
  <c r="F37" i="1"/>
  <c r="I36" i="1"/>
  <c r="G36" i="1"/>
  <c r="F36" i="1"/>
  <c r="I35" i="1"/>
  <c r="G35" i="1"/>
  <c r="F35" i="1"/>
  <c r="I34" i="1"/>
  <c r="G34" i="1"/>
  <c r="F34" i="1"/>
  <c r="I33" i="1"/>
  <c r="G33" i="1"/>
  <c r="F33" i="1"/>
  <c r="G32" i="1"/>
  <c r="F32" i="1"/>
  <c r="G31" i="1"/>
  <c r="F31" i="1"/>
  <c r="G30" i="1"/>
  <c r="F30" i="1"/>
  <c r="G29" i="1"/>
  <c r="F29" i="1"/>
  <c r="G28" i="1"/>
  <c r="F28" i="1"/>
  <c r="G27" i="1"/>
  <c r="F27" i="1"/>
  <c r="G26" i="1"/>
  <c r="F26" i="1"/>
  <c r="G25" i="1"/>
  <c r="F25" i="1"/>
  <c r="I24" i="1"/>
  <c r="G24" i="1"/>
  <c r="F24" i="1"/>
  <c r="I23" i="1"/>
  <c r="G23" i="1"/>
  <c r="F23" i="1"/>
  <c r="G22" i="1"/>
  <c r="F22" i="1"/>
</calcChain>
</file>

<file path=xl/sharedStrings.xml><?xml version="1.0" encoding="utf-8"?>
<sst xmlns="http://schemas.openxmlformats.org/spreadsheetml/2006/main" count="41" uniqueCount="40">
  <si>
    <t>人 口 集 中 地 区</t>
    <rPh sb="0" eb="1">
      <t>ジン</t>
    </rPh>
    <rPh sb="2" eb="3">
      <t>クチ</t>
    </rPh>
    <rPh sb="4" eb="5">
      <t>シュウ</t>
    </rPh>
    <rPh sb="6" eb="7">
      <t>ナカ</t>
    </rPh>
    <rPh sb="8" eb="9">
      <t>チ</t>
    </rPh>
    <rPh sb="10" eb="11">
      <t>ク</t>
    </rPh>
    <phoneticPr fontId="3"/>
  </si>
  <si>
    <t>　　　　　</t>
    <phoneticPr fontId="3"/>
  </si>
  <si>
    <t>55　地区別，人口集中地区別，人口・面積及び人口密度</t>
    <rPh sb="3" eb="4">
      <t>チ</t>
    </rPh>
    <rPh sb="4" eb="6">
      <t>クベツ</t>
    </rPh>
    <rPh sb="7" eb="9">
      <t>ジンコウ</t>
    </rPh>
    <rPh sb="9" eb="11">
      <t>シュウチュウ</t>
    </rPh>
    <rPh sb="11" eb="12">
      <t>チ</t>
    </rPh>
    <rPh sb="12" eb="14">
      <t>クベツ</t>
    </rPh>
    <rPh sb="15" eb="17">
      <t>ジンコウ</t>
    </rPh>
    <rPh sb="18" eb="20">
      <t>メンセキ</t>
    </rPh>
    <rPh sb="20" eb="21">
      <t>オヨ</t>
    </rPh>
    <rPh sb="22" eb="24">
      <t>ジンコウ</t>
    </rPh>
    <rPh sb="24" eb="26">
      <t>ミツド</t>
    </rPh>
    <phoneticPr fontId="3"/>
  </si>
  <si>
    <t xml:space="preserve">    　    (10月1日現在)</t>
    <rPh sb="12" eb="13">
      <t>ツキ</t>
    </rPh>
    <rPh sb="14" eb="15">
      <t>ヒ</t>
    </rPh>
    <rPh sb="15" eb="17">
      <t>ゲンザイ</t>
    </rPh>
    <phoneticPr fontId="3"/>
  </si>
  <si>
    <t>区分</t>
    <rPh sb="0" eb="1">
      <t>ク</t>
    </rPh>
    <rPh sb="1" eb="2">
      <t>ブン</t>
    </rPh>
    <phoneticPr fontId="3"/>
  </si>
  <si>
    <t>人口</t>
    <rPh sb="0" eb="2">
      <t>ジンコウ</t>
    </rPh>
    <phoneticPr fontId="3"/>
  </si>
  <si>
    <t>平成22～27年の増減</t>
    <rPh sb="0" eb="2">
      <t>ヘイセイ</t>
    </rPh>
    <rPh sb="7" eb="8">
      <t>ネン</t>
    </rPh>
    <rPh sb="9" eb="11">
      <t>ゾウゲン</t>
    </rPh>
    <phoneticPr fontId="3"/>
  </si>
  <si>
    <t>平成27年</t>
    <rPh sb="0" eb="2">
      <t>ヘイセイ</t>
    </rPh>
    <rPh sb="4" eb="5">
      <t>ネン</t>
    </rPh>
    <phoneticPr fontId="3"/>
  </si>
  <si>
    <t>平成22年</t>
    <rPh sb="0" eb="2">
      <t>ヘイセイ</t>
    </rPh>
    <rPh sb="4" eb="5">
      <t>ネン</t>
    </rPh>
    <phoneticPr fontId="3"/>
  </si>
  <si>
    <t>増減数</t>
    <rPh sb="0" eb="2">
      <t>ゾウゲン</t>
    </rPh>
    <rPh sb="2" eb="3">
      <t>スウ</t>
    </rPh>
    <phoneticPr fontId="3"/>
  </si>
  <si>
    <t>増減率</t>
    <rPh sb="0" eb="2">
      <t>ゾウゲン</t>
    </rPh>
    <rPh sb="2" eb="3">
      <t>リツ</t>
    </rPh>
    <phoneticPr fontId="3"/>
  </si>
  <si>
    <t>面積</t>
    <rPh sb="0" eb="2">
      <t>メンセキ</t>
    </rPh>
    <phoneticPr fontId="3"/>
  </si>
  <si>
    <t>人口密度</t>
    <rPh sb="0" eb="2">
      <t>ジンコウ</t>
    </rPh>
    <rPh sb="2" eb="4">
      <t>ミツド</t>
    </rPh>
    <phoneticPr fontId="3"/>
  </si>
  <si>
    <t>（％）</t>
    <phoneticPr fontId="3"/>
  </si>
  <si>
    <t>（㎢）</t>
    <phoneticPr fontId="3"/>
  </si>
  <si>
    <t>（1㎢当たり）</t>
    <rPh sb="3" eb="4">
      <t>ア</t>
    </rPh>
    <phoneticPr fontId="3"/>
  </si>
  <si>
    <t>全国</t>
    <rPh sb="0" eb="2">
      <t>ゼンコク</t>
    </rPh>
    <phoneticPr fontId="3"/>
  </si>
  <si>
    <t>岡山県</t>
    <rPh sb="0" eb="2">
      <t>オカヤマ</t>
    </rPh>
    <rPh sb="2" eb="3">
      <t>ケン</t>
    </rPh>
    <phoneticPr fontId="3"/>
  </si>
  <si>
    <t>倉敷市</t>
    <rPh sb="0" eb="3">
      <t>クラシキシ</t>
    </rPh>
    <phoneticPr fontId="3"/>
  </si>
  <si>
    <t>倉敷地区</t>
    <rPh sb="0" eb="2">
      <t>クラシキ</t>
    </rPh>
    <rPh sb="2" eb="4">
      <t>チク</t>
    </rPh>
    <phoneticPr fontId="3"/>
  </si>
  <si>
    <t>水島地区</t>
    <rPh sb="0" eb="2">
      <t>ミズシマ</t>
    </rPh>
    <rPh sb="2" eb="4">
      <t>チク</t>
    </rPh>
    <phoneticPr fontId="3"/>
  </si>
  <si>
    <t>児島地区</t>
    <rPh sb="0" eb="2">
      <t>コジマ</t>
    </rPh>
    <rPh sb="2" eb="4">
      <t>チク</t>
    </rPh>
    <phoneticPr fontId="3"/>
  </si>
  <si>
    <t>玉島地区</t>
    <rPh sb="0" eb="2">
      <t>タマシマ</t>
    </rPh>
    <rPh sb="2" eb="4">
      <t>チク</t>
    </rPh>
    <phoneticPr fontId="3"/>
  </si>
  <si>
    <t>庄　地区</t>
    <rPh sb="0" eb="1">
      <t>ショウ</t>
    </rPh>
    <rPh sb="2" eb="4">
      <t>チク</t>
    </rPh>
    <phoneticPr fontId="3"/>
  </si>
  <si>
    <t>茶屋町地区</t>
    <rPh sb="0" eb="3">
      <t>チャヤマチ</t>
    </rPh>
    <rPh sb="3" eb="5">
      <t>チク</t>
    </rPh>
    <phoneticPr fontId="3"/>
  </si>
  <si>
    <t>船穂地区</t>
    <rPh sb="0" eb="1">
      <t>フネ</t>
    </rPh>
    <rPh sb="1" eb="2">
      <t>ホ</t>
    </rPh>
    <rPh sb="2" eb="4">
      <t>チク</t>
    </rPh>
    <phoneticPr fontId="3"/>
  </si>
  <si>
    <t>真備地区</t>
    <rPh sb="0" eb="2">
      <t>マビ</t>
    </rPh>
    <rPh sb="2" eb="4">
      <t>チク</t>
    </rPh>
    <phoneticPr fontId="3"/>
  </si>
  <si>
    <t>倉敷市人口集中地区</t>
    <rPh sb="0" eb="3">
      <t>クラシキシ</t>
    </rPh>
    <rPh sb="3" eb="5">
      <t>ジンコウ</t>
    </rPh>
    <rPh sb="5" eb="7">
      <t>シュウチュウ</t>
    </rPh>
    <rPh sb="7" eb="9">
      <t>チク</t>
    </rPh>
    <phoneticPr fontId="3"/>
  </si>
  <si>
    <t xml:space="preserve"> Ⅰ（倉敷地区内）</t>
    <rPh sb="3" eb="5">
      <t>クラシキ</t>
    </rPh>
    <rPh sb="5" eb="7">
      <t>チク</t>
    </rPh>
    <rPh sb="7" eb="8">
      <t>ナイ</t>
    </rPh>
    <phoneticPr fontId="3"/>
  </si>
  <si>
    <t xml:space="preserve"> Ⅱ（水島地区内）</t>
    <rPh sb="3" eb="5">
      <t>ミズシマ</t>
    </rPh>
    <rPh sb="5" eb="7">
      <t>チク</t>
    </rPh>
    <rPh sb="7" eb="8">
      <t>ナイ</t>
    </rPh>
    <phoneticPr fontId="3"/>
  </si>
  <si>
    <t xml:space="preserve"> Ⅲ（児島地区内）</t>
    <rPh sb="3" eb="5">
      <t>コジマ</t>
    </rPh>
    <rPh sb="5" eb="7">
      <t>チク</t>
    </rPh>
    <rPh sb="7" eb="8">
      <t>ナイ</t>
    </rPh>
    <phoneticPr fontId="3"/>
  </si>
  <si>
    <t xml:space="preserve"> Ⅳ（玉島地区内）</t>
    <rPh sb="3" eb="5">
      <t>タマシマ</t>
    </rPh>
    <rPh sb="5" eb="7">
      <t>チク</t>
    </rPh>
    <rPh sb="7" eb="8">
      <t>ナイ</t>
    </rPh>
    <phoneticPr fontId="3"/>
  </si>
  <si>
    <t xml:space="preserve"> Ⅴ（茶屋町地区内）</t>
    <rPh sb="3" eb="6">
      <t>チャヤマチ</t>
    </rPh>
    <rPh sb="6" eb="8">
      <t>チク</t>
    </rPh>
    <rPh sb="8" eb="9">
      <t>ナイ</t>
    </rPh>
    <phoneticPr fontId="3"/>
  </si>
  <si>
    <t>　　  資料　総務部総務課「国勢調査」</t>
    <rPh sb="4" eb="6">
      <t>シリョウ</t>
    </rPh>
    <rPh sb="7" eb="9">
      <t>ソウム</t>
    </rPh>
    <rPh sb="9" eb="10">
      <t>ブ</t>
    </rPh>
    <rPh sb="10" eb="12">
      <t>ソウム</t>
    </rPh>
    <rPh sb="12" eb="13">
      <t>カ</t>
    </rPh>
    <rPh sb="14" eb="16">
      <t>コクセイ</t>
    </rPh>
    <rPh sb="16" eb="18">
      <t>チョウサ</t>
    </rPh>
    <phoneticPr fontId="3"/>
  </si>
  <si>
    <t xml:space="preserve">  1)　面積欄は，国土交通省国土地理院｢平成27年全国都道府県市区町村別面積調｣による。</t>
    <rPh sb="5" eb="7">
      <t>メンセキ</t>
    </rPh>
    <rPh sb="7" eb="8">
      <t>ラン</t>
    </rPh>
    <phoneticPr fontId="8"/>
  </si>
  <si>
    <t xml:space="preserve">  2)  全国の面積は，国勢調査令（昭和55年政令第98号）の規定に基づき，調査の対象から除</t>
    <rPh sb="6" eb="8">
      <t>ゼンコク</t>
    </rPh>
    <rPh sb="9" eb="11">
      <t>メンセキ</t>
    </rPh>
    <rPh sb="13" eb="15">
      <t>コクセイ</t>
    </rPh>
    <rPh sb="15" eb="17">
      <t>チョウサ</t>
    </rPh>
    <rPh sb="17" eb="18">
      <t>レイ</t>
    </rPh>
    <rPh sb="19" eb="21">
      <t>ショウワ</t>
    </rPh>
    <rPh sb="23" eb="24">
      <t>ネン</t>
    </rPh>
    <rPh sb="24" eb="26">
      <t>セイレイ</t>
    </rPh>
    <rPh sb="26" eb="27">
      <t>ダイ</t>
    </rPh>
    <rPh sb="29" eb="30">
      <t>ゴウ</t>
    </rPh>
    <rPh sb="32" eb="34">
      <t>キテイ</t>
    </rPh>
    <rPh sb="35" eb="36">
      <t>モト</t>
    </rPh>
    <rPh sb="39" eb="41">
      <t>チョウサ</t>
    </rPh>
    <rPh sb="42" eb="44">
      <t>タイショウ</t>
    </rPh>
    <phoneticPr fontId="8"/>
  </si>
  <si>
    <t>　　　外した次の地域の面積は除いて算出した。</t>
    <phoneticPr fontId="3"/>
  </si>
  <si>
    <r>
      <t>　　ａ 歯舞群島(94.84km</t>
    </r>
    <r>
      <rPr>
        <vertAlign val="superscript"/>
        <sz val="10.5"/>
        <rFont val="ＭＳ 明朝"/>
        <family val="1"/>
        <charset val="128"/>
      </rPr>
      <t>2</t>
    </r>
    <r>
      <rPr>
        <sz val="10.5"/>
        <rFont val="ＭＳ 明朝"/>
        <family val="1"/>
        <charset val="128"/>
      </rPr>
      <t>)</t>
    </r>
    <phoneticPr fontId="8"/>
  </si>
  <si>
    <r>
      <t>　　ｂ 色丹島* (250.57km</t>
    </r>
    <r>
      <rPr>
        <vertAlign val="superscript"/>
        <sz val="10.5"/>
        <rFont val="ＭＳ 明朝"/>
        <family val="1"/>
        <charset val="128"/>
      </rPr>
      <t>2</t>
    </r>
    <r>
      <rPr>
        <sz val="10.5"/>
        <rFont val="ＭＳ 明朝"/>
        <family val="1"/>
        <charset val="128"/>
      </rPr>
      <t>)，国後島* (1489.9km</t>
    </r>
    <r>
      <rPr>
        <vertAlign val="superscript"/>
        <sz val="10.5"/>
        <rFont val="ＭＳ 明朝"/>
        <family val="1"/>
        <charset val="128"/>
      </rPr>
      <t>2</t>
    </r>
    <r>
      <rPr>
        <sz val="10.5"/>
        <rFont val="ＭＳ 明朝"/>
        <family val="1"/>
        <charset val="128"/>
      </rPr>
      <t>)及び択捉島*(3167.75km</t>
    </r>
    <r>
      <rPr>
        <vertAlign val="superscript"/>
        <sz val="10.5"/>
        <rFont val="ＭＳ 明朝"/>
        <family val="1"/>
        <charset val="128"/>
      </rPr>
      <t>2</t>
    </r>
    <r>
      <rPr>
        <sz val="10.5"/>
        <rFont val="ＭＳ 明朝"/>
        <family val="1"/>
        <charset val="128"/>
      </rPr>
      <t>) (*属島を含む)</t>
    </r>
    <phoneticPr fontId="8"/>
  </si>
  <si>
    <r>
      <t>　　ｃ 竹島 (0.20km</t>
    </r>
    <r>
      <rPr>
        <vertAlign val="superscript"/>
        <sz val="10.5"/>
        <rFont val="ＭＳ 明朝"/>
        <family val="1"/>
        <charset val="128"/>
      </rPr>
      <t>2</t>
    </r>
    <r>
      <rPr>
        <sz val="10.5"/>
        <rFont val="ＭＳ 明朝"/>
        <family val="1"/>
        <charset val="128"/>
      </rPr>
      <t xml:space="preserve">) </t>
    </r>
    <rPh sb="4" eb="6">
      <t>タケシマ</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</si>
</sst>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Red]#,##0.00"/>
    <numFmt numFmtId="179" formatCode="#,##0.0;[Red]#,##0.0"/>
    <numFmt numFmtId="180" formatCode="0.00;[Red]0.00"/>
  </numFmts>
  <fonts count="10">
    <font>
      <sz val="11"/>
      <name val="ＭＳ Ｐゴシック"/>
      <family val="3"/>
      <charset val="128"/>
    </font>
    <font>
      <sz val="11"/>
      <name val="ＭＳ Ｐゴシック"/>
      <family val="3"/>
      <charset val="128"/>
    </font>
    <font>
      <b/>
      <sz val="14"/>
      <name val="ＭＳ ゴシック"/>
      <family val="3"/>
      <charset val="128"/>
    </font>
    <font>
      <sz val="6"/>
      <name val="ＭＳ Ｐゴシック"/>
      <family val="3"/>
      <charset val="128"/>
    </font>
    <font>
      <sz val="14"/>
      <name val="ＭＳ ゴシック"/>
      <family val="3"/>
      <charset val="128"/>
    </font>
    <font>
      <sz val="10.5"/>
      <name val="ＭＳ ゴシック"/>
      <family val="3"/>
      <charset val="128"/>
    </font>
    <font>
      <sz val="10.5"/>
      <name val="ＭＳ 明朝"/>
      <family val="1"/>
      <charset val="128"/>
    </font>
    <font>
      <sz val="9"/>
      <name val="ＭＳ 明朝"/>
      <family val="1"/>
      <charset val="128"/>
    </font>
    <font>
      <sz val="6"/>
      <name val="ＭＳ ゴシック"/>
      <family val="3"/>
      <charset val="128"/>
    </font>
    <font>
      <vertAlign val="superscript"/>
      <sz val="10.5"/>
      <name val="ＭＳ 明朝"/>
      <family val="1"/>
      <charset val="128"/>
    </font>
  </fonts>
  <fills count="2">
    <fill>
      <patternFill patternType="none"/>
    </fill>
    <fill>
      <patternFill patternType="gray125"/>
    </fill>
  </fills>
  <borders count="19">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xf numFmtId="38" fontId="1" fillId="0" borderId="0" applyFont="0" applyFill="0" applyBorder="0" applyAlignment="0" applyProtection="0">
      <alignment vertical="center"/>
    </xf>
    <xf numFmtId="0" fontId="1" fillId="0" borderId="0">
      <alignment vertical="center"/>
    </xf>
  </cellStyleXfs>
  <cellXfs count="7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 fillId="0" borderId="0" xfId="0" applyFo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distributed" vertical="center"/>
    </xf>
    <xf numFmtId="3" fontId="6" fillId="0" borderId="8" xfId="0" applyNumberFormat="1" applyFont="1" applyBorder="1">
      <alignment vertical="center"/>
    </xf>
    <xf numFmtId="38" fontId="6" fillId="0" borderId="14" xfId="1" applyFont="1" applyBorder="1">
      <alignment vertical="center"/>
    </xf>
    <xf numFmtId="176" fontId="6" fillId="0" borderId="14" xfId="1" applyNumberFormat="1" applyFont="1" applyBorder="1">
      <alignment vertical="center"/>
    </xf>
    <xf numFmtId="177" fontId="6" fillId="0" borderId="14" xfId="0" applyNumberFormat="1" applyFont="1" applyBorder="1">
      <alignment vertical="center"/>
    </xf>
    <xf numFmtId="178" fontId="6" fillId="0" borderId="14" xfId="1" applyNumberFormat="1" applyFont="1" applyBorder="1">
      <alignment vertical="center"/>
    </xf>
    <xf numFmtId="179" fontId="6" fillId="0" borderId="0" xfId="1" applyNumberFormat="1" applyFont="1" applyBorder="1">
      <alignment vertical="center"/>
    </xf>
    <xf numFmtId="0" fontId="6" fillId="0" borderId="15" xfId="0" applyFont="1" applyBorder="1">
      <alignment vertical="center"/>
    </xf>
    <xf numFmtId="0" fontId="6" fillId="0" borderId="15" xfId="0" applyFont="1" applyBorder="1" applyAlignment="1">
      <alignment horizontal="distributed" vertical="center"/>
    </xf>
    <xf numFmtId="3" fontId="6" fillId="0" borderId="16" xfId="0" applyNumberFormat="1" applyFont="1" applyBorder="1">
      <alignment vertical="center"/>
    </xf>
    <xf numFmtId="38" fontId="6" fillId="0" borderId="0" xfId="1" applyFont="1" applyBorder="1">
      <alignment vertical="center"/>
    </xf>
    <xf numFmtId="176" fontId="6" fillId="0" borderId="0" xfId="1" applyNumberFormat="1" applyFont="1" applyBorder="1">
      <alignment vertical="center"/>
    </xf>
    <xf numFmtId="177" fontId="6" fillId="0" borderId="0" xfId="0" applyNumberFormat="1" applyFont="1" applyBorder="1">
      <alignment vertical="center"/>
    </xf>
    <xf numFmtId="178" fontId="6" fillId="0" borderId="0" xfId="1" applyNumberFormat="1" applyFont="1" applyBorder="1">
      <alignment vertical="center"/>
    </xf>
    <xf numFmtId="0" fontId="5" fillId="0" borderId="0" xfId="0" applyFont="1" applyAlignment="1">
      <alignment horizontal="distributed" vertical="center"/>
    </xf>
    <xf numFmtId="3" fontId="5" fillId="0" borderId="16" xfId="0" applyNumberFormat="1" applyFont="1" applyBorder="1">
      <alignment vertical="center"/>
    </xf>
    <xf numFmtId="38" fontId="5" fillId="0" borderId="0" xfId="1" applyFont="1" applyBorder="1">
      <alignment vertical="center"/>
    </xf>
    <xf numFmtId="176" fontId="5" fillId="0" borderId="0" xfId="1" applyNumberFormat="1" applyFont="1" applyBorder="1">
      <alignment vertical="center"/>
    </xf>
    <xf numFmtId="177" fontId="5" fillId="0" borderId="0" xfId="0" applyNumberFormat="1" applyFont="1" applyBorder="1">
      <alignment vertical="center"/>
    </xf>
    <xf numFmtId="178" fontId="5" fillId="0" borderId="0" xfId="1" applyNumberFormat="1" applyFont="1" applyBorder="1">
      <alignment vertical="center"/>
    </xf>
    <xf numFmtId="179" fontId="5" fillId="0" borderId="0" xfId="1" applyNumberFormat="1" applyFont="1" applyBorder="1">
      <alignment vertical="center"/>
    </xf>
    <xf numFmtId="0" fontId="6" fillId="0" borderId="0" xfId="0" applyFont="1" applyAlignment="1">
      <alignment vertical="center"/>
    </xf>
    <xf numFmtId="0" fontId="6" fillId="0" borderId="8" xfId="0" applyFont="1" applyBorder="1" applyAlignment="1">
      <alignment horizontal="distributed" vertical="center"/>
    </xf>
    <xf numFmtId="0" fontId="6" fillId="0" borderId="14" xfId="0" applyFont="1" applyBorder="1" applyAlignment="1">
      <alignment vertical="center"/>
    </xf>
    <xf numFmtId="38" fontId="6" fillId="0" borderId="16" xfId="1" applyFont="1" applyBorder="1" applyAlignment="1">
      <alignment vertical="center"/>
    </xf>
    <xf numFmtId="38" fontId="6" fillId="0" borderId="0" xfId="1" applyFont="1" applyBorder="1" applyAlignment="1">
      <alignment vertical="center"/>
    </xf>
    <xf numFmtId="178" fontId="6" fillId="0" borderId="0" xfId="1" applyNumberFormat="1" applyFont="1" applyBorder="1" applyAlignment="1">
      <alignment horizontal="center" vertical="center"/>
    </xf>
    <xf numFmtId="179" fontId="6" fillId="0" borderId="0" xfId="1" applyNumberFormat="1" applyFont="1" applyBorder="1" applyAlignment="1">
      <alignment horizontal="center" vertical="center"/>
    </xf>
    <xf numFmtId="0" fontId="0" fillId="0" borderId="0" xfId="0" applyAlignment="1">
      <alignment vertical="center"/>
    </xf>
    <xf numFmtId="0" fontId="6" fillId="0" borderId="16" xfId="0" applyFont="1" applyBorder="1" applyAlignment="1">
      <alignment horizontal="distributed" vertical="center"/>
    </xf>
    <xf numFmtId="0" fontId="6" fillId="0" borderId="0" xfId="0" applyFont="1" applyBorder="1" applyAlignment="1">
      <alignment vertical="center"/>
    </xf>
    <xf numFmtId="180" fontId="6" fillId="0" borderId="0" xfId="1" applyNumberFormat="1" applyFont="1" applyBorder="1" applyAlignment="1">
      <alignment horizontal="center" vertical="center"/>
    </xf>
    <xf numFmtId="0" fontId="6" fillId="0" borderId="13" xfId="0" applyFont="1" applyBorder="1" applyAlignment="1">
      <alignment horizontal="distributed" vertical="center"/>
    </xf>
    <xf numFmtId="0" fontId="6" fillId="0" borderId="9" xfId="0" applyFont="1" applyBorder="1" applyAlignment="1">
      <alignment vertical="center"/>
    </xf>
    <xf numFmtId="0" fontId="5" fillId="0" borderId="14" xfId="0" applyFont="1" applyBorder="1">
      <alignment vertical="center"/>
    </xf>
    <xf numFmtId="0" fontId="5" fillId="0" borderId="15" xfId="0" applyFont="1" applyBorder="1">
      <alignment vertical="center"/>
    </xf>
    <xf numFmtId="180" fontId="5" fillId="0" borderId="0" xfId="1" applyNumberFormat="1" applyFont="1" applyBorder="1">
      <alignment vertical="center"/>
    </xf>
    <xf numFmtId="0" fontId="6" fillId="0" borderId="16" xfId="0" applyFont="1" applyBorder="1" applyAlignment="1">
      <alignment vertical="center"/>
    </xf>
    <xf numFmtId="3" fontId="6" fillId="0" borderId="16" xfId="0" applyNumberFormat="1" applyFont="1" applyBorder="1" applyAlignment="1">
      <alignment vertical="center"/>
    </xf>
    <xf numFmtId="180" fontId="6" fillId="0" borderId="0" xfId="1" applyNumberFormat="1"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3" fontId="6" fillId="0" borderId="18" xfId="0" applyNumberFormat="1" applyFont="1" applyBorder="1" applyAlignment="1">
      <alignment vertical="center"/>
    </xf>
    <xf numFmtId="38" fontId="6" fillId="0" borderId="17" xfId="1" applyFont="1" applyBorder="1" applyAlignment="1">
      <alignment vertical="center"/>
    </xf>
    <xf numFmtId="176" fontId="6" fillId="0" borderId="17" xfId="1" applyNumberFormat="1" applyFont="1" applyBorder="1">
      <alignment vertical="center"/>
    </xf>
    <xf numFmtId="177" fontId="6" fillId="0" borderId="17" xfId="0" applyNumberFormat="1" applyFont="1" applyBorder="1">
      <alignment vertical="center"/>
    </xf>
    <xf numFmtId="180" fontId="6" fillId="0" borderId="17" xfId="1" applyNumberFormat="1" applyFont="1" applyBorder="1" applyAlignment="1">
      <alignment vertical="center"/>
    </xf>
    <xf numFmtId="179" fontId="6" fillId="0" borderId="17" xfId="1" applyNumberFormat="1" applyFont="1" applyBorder="1">
      <alignment vertical="center"/>
    </xf>
    <xf numFmtId="0" fontId="6" fillId="0" borderId="0" xfId="0" applyFont="1" applyFill="1" applyBorder="1">
      <alignment vertical="center"/>
    </xf>
    <xf numFmtId="0" fontId="6" fillId="0" borderId="0" xfId="0" applyFont="1" applyAlignment="1">
      <alignment horizontal="right"/>
    </xf>
    <xf numFmtId="0" fontId="6" fillId="0" borderId="0" xfId="2" applyFont="1" applyAlignment="1"/>
    <xf numFmtId="0" fontId="7" fillId="0" borderId="0" xfId="2" applyAlignment="1"/>
    <xf numFmtId="0" fontId="7" fillId="0" borderId="0" xfId="2"/>
    <xf numFmtId="0" fontId="7" fillId="0" borderId="0" xfId="2" applyFont="1" applyAlignment="1"/>
    <xf numFmtId="0" fontId="7" fillId="0" borderId="0" xfId="2" applyFont="1"/>
    <xf numFmtId="0" fontId="2"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9" xfId="0" applyFont="1" applyBorder="1" applyAlignment="1">
      <alignment horizontal="distributed" vertical="center" justifyLastLine="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5">
    <cellStyle name="桁区切り" xfId="1" builtinId="6"/>
    <cellStyle name="桁区切り 2" xfId="3"/>
    <cellStyle name="標準" xfId="0" builtinId="0"/>
    <cellStyle name="標準 2" xfId="4"/>
    <cellStyle name="標準_人口集中地区・6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142875</xdr:rowOff>
    </xdr:from>
    <xdr:to>
      <xdr:col>8</xdr:col>
      <xdr:colOff>685800</xdr:colOff>
      <xdr:row>15</xdr:row>
      <xdr:rowOff>123825</xdr:rowOff>
    </xdr:to>
    <xdr:sp macro="" textlink="">
      <xdr:nvSpPr>
        <xdr:cNvPr id="2" name="Text Box 1"/>
        <xdr:cNvSpPr txBox="1">
          <a:spLocks noChangeArrowheads="1"/>
        </xdr:cNvSpPr>
      </xdr:nvSpPr>
      <xdr:spPr bwMode="auto">
        <a:xfrm>
          <a:off x="104775" y="409575"/>
          <a:ext cx="6429375" cy="2438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200"/>
            </a:lnSpc>
            <a:defRPr sz="1000"/>
          </a:pPr>
          <a:r>
            <a:rPr lang="ja-JP" altLang="en-US" sz="1050" b="0" i="0" u="none" strike="noStrike" baseline="0">
              <a:solidFill>
                <a:srgbClr val="000000"/>
              </a:solidFill>
              <a:latin typeface="ＭＳ 明朝"/>
              <a:ea typeface="ＭＳ 明朝"/>
            </a:rPr>
            <a:t>　人口集中地区は，昭和</a:t>
          </a:r>
          <a:r>
            <a:rPr lang="en-US" altLang="ja-JP" sz="1050" b="0" i="0" u="none" strike="noStrike" baseline="0">
              <a:solidFill>
                <a:srgbClr val="000000"/>
              </a:solidFill>
              <a:latin typeface="ＭＳ 明朝"/>
              <a:ea typeface="ＭＳ 明朝"/>
            </a:rPr>
            <a:t>28</a:t>
          </a:r>
          <a:r>
            <a:rPr lang="ja-JP" altLang="en-US" sz="1050" b="0" i="0" u="none" strike="noStrike" baseline="0">
              <a:solidFill>
                <a:srgbClr val="000000"/>
              </a:solidFill>
              <a:latin typeface="ＭＳ 明朝"/>
              <a:ea typeface="ＭＳ 明朝"/>
            </a:rPr>
            <a:t>年の町村合併促進法及び昭和</a:t>
          </a:r>
          <a:r>
            <a:rPr lang="en-US" altLang="ja-JP" sz="1050" b="0" i="0" u="none" strike="noStrike" baseline="0">
              <a:solidFill>
                <a:srgbClr val="000000"/>
              </a:solidFill>
              <a:latin typeface="ＭＳ 明朝"/>
              <a:ea typeface="ＭＳ 明朝"/>
            </a:rPr>
            <a:t>31</a:t>
          </a:r>
          <a:r>
            <a:rPr lang="ja-JP" altLang="en-US" sz="1050" b="0" i="0" u="none" strike="noStrike" baseline="0">
              <a:solidFill>
                <a:srgbClr val="000000"/>
              </a:solidFill>
              <a:latin typeface="ＭＳ 明朝"/>
              <a:ea typeface="ＭＳ 明朝"/>
            </a:rPr>
            <a:t>年の新市町村建設促進法による町村合併や新市の創設などにより市部地域が拡大され，市部 ・ 郡部別の地域表章が必ずしも都市的地域と農村的地域の特質を明りょうに示さなくなったため，都市的地域の特質を明らかにする統計上の地域単位として，昭和</a:t>
          </a:r>
          <a:r>
            <a:rPr lang="en-US" altLang="ja-JP" sz="1050" b="0" i="0" u="none" strike="noStrike" baseline="0">
              <a:solidFill>
                <a:srgbClr val="000000"/>
              </a:solidFill>
              <a:latin typeface="ＭＳ 明朝"/>
              <a:ea typeface="ＭＳ 明朝"/>
            </a:rPr>
            <a:t>35</a:t>
          </a:r>
          <a:r>
            <a:rPr lang="ja-JP" altLang="en-US" sz="1050" b="0" i="0" u="none" strike="noStrike" baseline="0">
              <a:solidFill>
                <a:srgbClr val="000000"/>
              </a:solidFill>
              <a:latin typeface="ＭＳ 明朝"/>
              <a:ea typeface="ＭＳ 明朝"/>
            </a:rPr>
            <a:t>年国勢調査から設定されたものである。</a:t>
          </a:r>
        </a:p>
        <a:p>
          <a:pPr algn="l" rtl="0">
            <a:lnSpc>
              <a:spcPts val="1300"/>
            </a:lnSpc>
            <a:defRPr sz="1000"/>
          </a:pPr>
          <a:r>
            <a:rPr lang="ja-JP" altLang="en-US" sz="1050" b="0" i="0" u="none" strike="noStrike" baseline="0">
              <a:solidFill>
                <a:srgbClr val="000000"/>
              </a:solidFill>
              <a:latin typeface="ＭＳ 明朝"/>
              <a:ea typeface="ＭＳ 明朝"/>
            </a:rPr>
            <a:t>　平成</a:t>
          </a:r>
          <a:r>
            <a:rPr lang="en-US" altLang="ja-JP" sz="1050" b="0" i="0" u="none" strike="noStrike" baseline="0">
              <a:solidFill>
                <a:srgbClr val="000000"/>
              </a:solidFill>
              <a:latin typeface="ＭＳ 明朝"/>
              <a:ea typeface="ＭＳ 明朝"/>
            </a:rPr>
            <a:t>27</a:t>
          </a:r>
          <a:r>
            <a:rPr lang="ja-JP" altLang="en-US" sz="1050" b="0" i="0" u="none" strike="noStrike" baseline="0">
              <a:solidFill>
                <a:srgbClr val="000000"/>
              </a:solidFill>
              <a:latin typeface="ＭＳ 明朝"/>
              <a:ea typeface="ＭＳ 明朝"/>
            </a:rPr>
            <a:t>年国勢調査の「人口集中地区」は，以下の３点を条件として設定した。</a:t>
          </a:r>
        </a:p>
        <a:p>
          <a:pPr algn="l" rtl="0">
            <a:lnSpc>
              <a:spcPts val="1200"/>
            </a:lnSpc>
            <a:defRPr sz="1000"/>
          </a:pP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明朝"/>
              <a:ea typeface="ＭＳ 明朝"/>
            </a:rPr>
            <a:t>(1)</a:t>
          </a:r>
          <a:r>
            <a:rPr lang="ja-JP" altLang="en-US" sz="1050" b="0" i="0" u="none" strike="noStrike" baseline="0">
              <a:solidFill>
                <a:srgbClr val="000000"/>
              </a:solidFill>
              <a:latin typeface="ＭＳ 明朝"/>
              <a:ea typeface="ＭＳ 明朝"/>
            </a:rPr>
            <a:t>　平成</a:t>
          </a:r>
          <a:r>
            <a:rPr lang="en-US" altLang="ja-JP" sz="1050" b="0" i="0" u="none" strike="noStrike" baseline="0">
              <a:solidFill>
                <a:srgbClr val="000000"/>
              </a:solidFill>
              <a:latin typeface="ＭＳ 明朝"/>
              <a:ea typeface="ＭＳ 明朝"/>
            </a:rPr>
            <a:t>27</a:t>
          </a:r>
          <a:r>
            <a:rPr lang="ja-JP" altLang="en-US" sz="1050" b="0" i="0" u="none" strike="noStrike" baseline="0">
              <a:solidFill>
                <a:srgbClr val="000000"/>
              </a:solidFill>
              <a:latin typeface="ＭＳ 明朝"/>
              <a:ea typeface="ＭＳ 明朝"/>
            </a:rPr>
            <a:t>年国勢調査基本単位区を基礎単位地域とする。</a:t>
          </a:r>
        </a:p>
        <a:p>
          <a:pPr algn="l" rtl="0">
            <a:lnSpc>
              <a:spcPts val="1300"/>
            </a:lnSpc>
            <a:defRPr sz="1000"/>
          </a:pP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明朝"/>
              <a:ea typeface="ＭＳ 明朝"/>
            </a:rPr>
            <a:t>(2)</a:t>
          </a:r>
          <a:r>
            <a:rPr lang="ja-JP" altLang="en-US" sz="1050" b="0" i="0" u="none" strike="noStrike" baseline="0">
              <a:solidFill>
                <a:srgbClr val="000000"/>
              </a:solidFill>
              <a:latin typeface="ＭＳ 明朝"/>
              <a:ea typeface="ＭＳ 明朝"/>
            </a:rPr>
            <a:t>　市町村の境域内で人口密度の高い基本単位区（原則として人口密度が１㎢当たり</a:t>
          </a:r>
        </a:p>
        <a:p>
          <a:pPr algn="l" rtl="0">
            <a:lnSpc>
              <a:spcPts val="1200"/>
            </a:lnSpc>
            <a:defRPr sz="1000"/>
          </a:pP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明朝"/>
              <a:ea typeface="ＭＳ 明朝"/>
            </a:rPr>
            <a:t>4,000</a:t>
          </a:r>
          <a:r>
            <a:rPr lang="ja-JP" altLang="en-US" sz="1050" b="0" i="0" u="none" strike="noStrike" baseline="0">
              <a:solidFill>
                <a:srgbClr val="000000"/>
              </a:solidFill>
              <a:latin typeface="ＭＳ 明朝"/>
              <a:ea typeface="ＭＳ 明朝"/>
            </a:rPr>
            <a:t>人以上）が市区町村の境域内で互いに隣接していること。</a:t>
          </a:r>
        </a:p>
        <a:p>
          <a:pPr algn="l" rtl="0">
            <a:lnSpc>
              <a:spcPts val="1300"/>
            </a:lnSpc>
            <a:defRPr sz="1000"/>
          </a:pP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明朝"/>
              <a:ea typeface="ＭＳ 明朝"/>
            </a:rPr>
            <a:t>(3)</a:t>
          </a:r>
          <a:r>
            <a:rPr lang="ja-JP" altLang="en-US" sz="1050" b="0" i="0" u="none" strike="noStrike" baseline="0">
              <a:solidFill>
                <a:srgbClr val="000000"/>
              </a:solidFill>
              <a:latin typeface="ＭＳ 明朝"/>
              <a:ea typeface="ＭＳ 明朝"/>
            </a:rPr>
            <a:t>　それらの地域の人口が平成</a:t>
          </a:r>
          <a:r>
            <a:rPr lang="en-US" altLang="ja-JP" sz="1050" b="0" i="0" u="none" strike="noStrike" baseline="0">
              <a:solidFill>
                <a:srgbClr val="000000"/>
              </a:solidFill>
              <a:latin typeface="ＭＳ 明朝"/>
              <a:ea typeface="ＭＳ 明朝"/>
            </a:rPr>
            <a:t>27</a:t>
          </a:r>
          <a:r>
            <a:rPr lang="ja-JP" altLang="en-US" sz="1050" b="0" i="0" u="none" strike="noStrike" baseline="0">
              <a:solidFill>
                <a:srgbClr val="000000"/>
              </a:solidFill>
              <a:latin typeface="ＭＳ 明朝"/>
              <a:ea typeface="ＭＳ 明朝"/>
            </a:rPr>
            <a:t>年国勢調査時に</a:t>
          </a:r>
          <a:r>
            <a:rPr lang="en-US" altLang="ja-JP" sz="1050" b="0" i="0" u="none" strike="noStrike" baseline="0">
              <a:solidFill>
                <a:srgbClr val="000000"/>
              </a:solidFill>
              <a:latin typeface="ＭＳ 明朝"/>
              <a:ea typeface="ＭＳ 明朝"/>
            </a:rPr>
            <a:t>5,000</a:t>
          </a:r>
          <a:r>
            <a:rPr lang="ja-JP" altLang="en-US" sz="1050" b="0" i="0" u="none" strike="noStrike" baseline="0">
              <a:solidFill>
                <a:srgbClr val="000000"/>
              </a:solidFill>
              <a:latin typeface="ＭＳ 明朝"/>
              <a:ea typeface="ＭＳ 明朝"/>
            </a:rPr>
            <a:t>人以上を有すること。　</a:t>
          </a:r>
        </a:p>
        <a:p>
          <a:pPr algn="l" rtl="0">
            <a:lnSpc>
              <a:spcPts val="1200"/>
            </a:lnSpc>
            <a:defRPr sz="1000"/>
          </a:pPr>
          <a:r>
            <a:rPr lang="ja-JP" altLang="en-US" sz="1050" b="0" i="0" u="none" strike="noStrike" baseline="0">
              <a:solidFill>
                <a:srgbClr val="000000"/>
              </a:solidFill>
              <a:latin typeface="ＭＳ 明朝"/>
              <a:ea typeface="ＭＳ 明朝"/>
            </a:rPr>
            <a:t>　なお，個別の人口集中地区の中には，人口密度が１㎢当たり</a:t>
          </a:r>
          <a:r>
            <a:rPr lang="en-US" altLang="ja-JP" sz="1050" b="0" i="0" u="none" strike="noStrike" baseline="0">
              <a:solidFill>
                <a:srgbClr val="000000"/>
              </a:solidFill>
              <a:latin typeface="ＭＳ 明朝"/>
              <a:ea typeface="ＭＳ 明朝"/>
            </a:rPr>
            <a:t>4,000</a:t>
          </a:r>
          <a:r>
            <a:rPr lang="ja-JP" altLang="en-US" sz="1050" b="0" i="0" u="none" strike="noStrike" baseline="0">
              <a:solidFill>
                <a:srgbClr val="000000"/>
              </a:solidFill>
              <a:latin typeface="ＭＳ 明朝"/>
              <a:ea typeface="ＭＳ 明朝"/>
            </a:rPr>
            <a:t>人に満たないものがあるが，これは人口集中地区が都市的地域を表すという観点から，人口集中地区に常住人口の少ない文教レクリエーション施設，産業施設，公共施設及び社会福祉施設等のある地域を含めているためである。</a:t>
          </a:r>
        </a:p>
        <a:p>
          <a:pPr algn="l" rtl="0">
            <a:defRPr sz="1000"/>
          </a:pPr>
          <a:r>
            <a:rPr lang="ja-JP" altLang="en-US" sz="1050" b="0" i="0" u="none" strike="noStrike" baseline="0">
              <a:solidFill>
                <a:srgbClr val="000000"/>
              </a:solidFill>
              <a:latin typeface="ＭＳ 明朝"/>
              <a:ea typeface="ＭＳ 明朝"/>
            </a:rPr>
            <a:t>　倉敷市の人口集中地区は次のとおりで</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その境界は人口集中地区図に示すとおりである。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63"/>
  <sheetViews>
    <sheetView tabSelected="1" zoomScaleNormal="100" zoomScaleSheetLayoutView="100" workbookViewId="0">
      <selection sqref="A1:I1"/>
    </sheetView>
  </sheetViews>
  <sheetFormatPr defaultRowHeight="13.5"/>
  <cols>
    <col min="1" max="1" width="1.375" customWidth="1"/>
    <col min="2" max="2" width="14.375" customWidth="1"/>
    <col min="3" max="3" width="3.75" customWidth="1"/>
    <col min="4" max="4" width="12.75" bestFit="1" customWidth="1"/>
    <col min="5" max="5" width="11.375" customWidth="1"/>
    <col min="6" max="6" width="14.125" bestFit="1" customWidth="1"/>
    <col min="7" max="7" width="8.75" customWidth="1"/>
    <col min="8" max="8" width="10.25" bestFit="1" customWidth="1"/>
    <col min="9" max="9" width="10.375" customWidth="1"/>
  </cols>
  <sheetData>
    <row r="1" spans="1:9" ht="21" customHeight="1">
      <c r="A1" s="69" t="s">
        <v>0</v>
      </c>
      <c r="B1" s="69"/>
      <c r="C1" s="70"/>
      <c r="D1" s="70"/>
      <c r="E1" s="70"/>
      <c r="F1" s="70"/>
      <c r="G1" s="70"/>
      <c r="H1" s="70"/>
      <c r="I1" s="70"/>
    </row>
    <row r="2" spans="1:9" ht="18" customHeight="1"/>
    <row r="3" spans="1:9">
      <c r="A3" s="1"/>
      <c r="B3" s="1"/>
      <c r="C3" s="1"/>
      <c r="D3" s="1"/>
      <c r="E3" s="1"/>
      <c r="F3" s="1"/>
      <c r="G3" s="1"/>
      <c r="H3" s="1"/>
      <c r="I3" s="1"/>
    </row>
    <row r="4" spans="1:9">
      <c r="A4" s="1"/>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1"/>
      <c r="F7" s="1"/>
      <c r="G7" s="1"/>
      <c r="H7" s="1"/>
      <c r="I7" s="1"/>
    </row>
    <row r="8" spans="1:9">
      <c r="A8" s="1"/>
      <c r="B8" s="1"/>
      <c r="C8" s="1"/>
      <c r="D8" s="1"/>
      <c r="E8" s="1"/>
      <c r="F8" s="1"/>
      <c r="G8" s="1"/>
      <c r="H8" s="1"/>
      <c r="I8" s="1"/>
    </row>
    <row r="9" spans="1:9">
      <c r="A9" s="1"/>
      <c r="B9" s="1"/>
      <c r="C9" s="1"/>
      <c r="D9" s="1"/>
      <c r="E9" s="1"/>
      <c r="F9" s="1"/>
      <c r="G9" s="1"/>
      <c r="H9" s="1"/>
      <c r="I9" s="1"/>
    </row>
    <row r="10" spans="1:9">
      <c r="A10" s="1" t="s">
        <v>1</v>
      </c>
      <c r="B10" s="1"/>
      <c r="C10" s="1"/>
      <c r="D10" s="1"/>
      <c r="E10" s="1"/>
      <c r="F10" s="1"/>
      <c r="G10" s="1"/>
      <c r="H10" s="1"/>
      <c r="I10" s="1"/>
    </row>
    <row r="11" spans="1:9">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row r="15" spans="1:9">
      <c r="A15" s="1"/>
      <c r="B15" s="1"/>
      <c r="C15" s="1"/>
      <c r="D15" s="1"/>
      <c r="E15" s="1"/>
      <c r="F15" s="1"/>
      <c r="G15" s="1"/>
      <c r="H15" s="1"/>
      <c r="I15" s="1"/>
    </row>
    <row r="16" spans="1:9">
      <c r="A16" s="1"/>
      <c r="B16" s="1"/>
      <c r="C16" s="1"/>
      <c r="D16" s="1"/>
      <c r="E16" s="1"/>
      <c r="F16" s="1"/>
      <c r="G16" s="1"/>
      <c r="H16" s="1"/>
      <c r="I16" s="1"/>
    </row>
    <row r="17" spans="1:21" ht="22.5" customHeight="1">
      <c r="A17" s="69" t="s">
        <v>2</v>
      </c>
      <c r="B17" s="70"/>
      <c r="C17" s="70"/>
      <c r="D17" s="70"/>
      <c r="E17" s="70"/>
      <c r="F17" s="70"/>
      <c r="G17" s="70"/>
      <c r="H17" s="70"/>
      <c r="I17" s="70"/>
    </row>
    <row r="18" spans="1:21" ht="18" customHeight="1" thickBot="1">
      <c r="A18" s="2"/>
      <c r="B18" s="2"/>
      <c r="C18" s="2"/>
      <c r="D18" s="2"/>
      <c r="E18" s="2"/>
      <c r="F18" s="2"/>
      <c r="G18" s="2"/>
      <c r="I18" s="3" t="s">
        <v>3</v>
      </c>
      <c r="Q18" s="4"/>
      <c r="U18" ph="1"/>
    </row>
    <row r="19" spans="1:21" ht="18" customHeight="1">
      <c r="A19" s="71" t="s">
        <v>4</v>
      </c>
      <c r="B19" s="71"/>
      <c r="C19" s="5"/>
      <c r="D19" s="74" t="s">
        <v>5</v>
      </c>
      <c r="E19" s="75"/>
      <c r="F19" s="74" t="s">
        <v>6</v>
      </c>
      <c r="G19" s="75"/>
      <c r="H19" s="74" t="s">
        <v>7</v>
      </c>
      <c r="I19" s="76"/>
      <c r="U19" ph="1"/>
    </row>
    <row r="20" spans="1:21" ht="17.25" customHeight="1">
      <c r="A20" s="72"/>
      <c r="B20" s="72"/>
      <c r="C20" s="6"/>
      <c r="D20" s="7" t="s">
        <v>7</v>
      </c>
      <c r="E20" s="7" t="s">
        <v>8</v>
      </c>
      <c r="F20" s="8" t="s">
        <v>9</v>
      </c>
      <c r="G20" s="8" t="s">
        <v>10</v>
      </c>
      <c r="H20" s="8" t="s">
        <v>11</v>
      </c>
      <c r="I20" s="9" t="s">
        <v>12</v>
      </c>
    </row>
    <row r="21" spans="1:21" ht="17.25" customHeight="1">
      <c r="A21" s="73"/>
      <c r="B21" s="73"/>
      <c r="C21" s="10"/>
      <c r="D21" s="11"/>
      <c r="E21" s="11"/>
      <c r="F21" s="12"/>
      <c r="G21" s="12" t="s">
        <v>13</v>
      </c>
      <c r="H21" s="11" t="s">
        <v>14</v>
      </c>
      <c r="I21" s="13" t="s">
        <v>15</v>
      </c>
    </row>
    <row r="22" spans="1:21" ht="19.5" customHeight="1">
      <c r="A22" s="2"/>
      <c r="B22" s="14" t="s">
        <v>16</v>
      </c>
      <c r="C22" s="2"/>
      <c r="D22" s="15">
        <v>127094745</v>
      </c>
      <c r="E22" s="16">
        <v>128057352</v>
      </c>
      <c r="F22" s="17">
        <f>D22-E22</f>
        <v>-962607</v>
      </c>
      <c r="G22" s="18">
        <f>ROUND((D22/E22*100)-100,1)</f>
        <v>-0.8</v>
      </c>
      <c r="H22" s="19">
        <v>377970.8</v>
      </c>
      <c r="I22" s="20">
        <v>340.8</v>
      </c>
    </row>
    <row r="23" spans="1:21" ht="19.5" customHeight="1">
      <c r="A23" s="21"/>
      <c r="B23" s="22" t="s">
        <v>17</v>
      </c>
      <c r="C23" s="21"/>
      <c r="D23" s="23">
        <v>1921525</v>
      </c>
      <c r="E23" s="24">
        <v>1945276</v>
      </c>
      <c r="F23" s="25">
        <f t="shared" ref="F23:F38" si="0">D23-E23</f>
        <v>-23751</v>
      </c>
      <c r="G23" s="26">
        <f t="shared" ref="G23:G38" si="1">ROUND((D23/E23*100)-100,1)</f>
        <v>-1.2</v>
      </c>
      <c r="H23" s="27">
        <v>7114.5</v>
      </c>
      <c r="I23" s="20">
        <f>D23/H23</f>
        <v>270.08574038934569</v>
      </c>
    </row>
    <row r="24" spans="1:21" ht="19.5" customHeight="1">
      <c r="A24" s="1"/>
      <c r="B24" s="28" t="s">
        <v>18</v>
      </c>
      <c r="C24" s="1"/>
      <c r="D24" s="29">
        <v>477118</v>
      </c>
      <c r="E24" s="30">
        <v>475513</v>
      </c>
      <c r="F24" s="31">
        <f t="shared" si="0"/>
        <v>1605</v>
      </c>
      <c r="G24" s="32">
        <f t="shared" si="1"/>
        <v>0.3</v>
      </c>
      <c r="H24" s="33">
        <v>355.63</v>
      </c>
      <c r="I24" s="34">
        <f>D24/H24</f>
        <v>1341.6134746787391</v>
      </c>
    </row>
    <row r="25" spans="1:21" s="42" customFormat="1" ht="15.75" customHeight="1">
      <c r="A25" s="35"/>
      <c r="B25" s="36" t="s">
        <v>19</v>
      </c>
      <c r="C25" s="37"/>
      <c r="D25" s="38">
        <v>195012</v>
      </c>
      <c r="E25" s="39">
        <v>187843</v>
      </c>
      <c r="F25" s="25">
        <f t="shared" si="0"/>
        <v>7169</v>
      </c>
      <c r="G25" s="26">
        <f t="shared" si="1"/>
        <v>3.8</v>
      </c>
      <c r="H25" s="40"/>
      <c r="I25" s="41"/>
    </row>
    <row r="26" spans="1:21" s="42" customFormat="1" ht="15.75" customHeight="1">
      <c r="A26" s="35"/>
      <c r="B26" s="43" t="s">
        <v>20</v>
      </c>
      <c r="C26" s="44"/>
      <c r="D26" s="38">
        <v>86965</v>
      </c>
      <c r="E26" s="39">
        <v>88907</v>
      </c>
      <c r="F26" s="25">
        <f t="shared" si="0"/>
        <v>-1942</v>
      </c>
      <c r="G26" s="26">
        <f t="shared" si="1"/>
        <v>-2.2000000000000002</v>
      </c>
      <c r="H26" s="45"/>
      <c r="I26" s="41"/>
    </row>
    <row r="27" spans="1:21" s="42" customFormat="1" ht="15.75" customHeight="1">
      <c r="A27" s="35"/>
      <c r="B27" s="43" t="s">
        <v>21</v>
      </c>
      <c r="C27" s="44"/>
      <c r="D27" s="38">
        <v>69010</v>
      </c>
      <c r="E27" s="39">
        <v>72722</v>
      </c>
      <c r="F27" s="25">
        <f t="shared" si="0"/>
        <v>-3712</v>
      </c>
      <c r="G27" s="26">
        <f t="shared" si="1"/>
        <v>-5.0999999999999996</v>
      </c>
      <c r="H27" s="45"/>
      <c r="I27" s="41"/>
    </row>
    <row r="28" spans="1:21" s="42" customFormat="1" ht="15.75" customHeight="1">
      <c r="A28" s="35"/>
      <c r="B28" s="43" t="s">
        <v>22</v>
      </c>
      <c r="C28" s="44"/>
      <c r="D28" s="38">
        <v>63671</v>
      </c>
      <c r="E28" s="39">
        <v>64938</v>
      </c>
      <c r="F28" s="25">
        <f t="shared" si="0"/>
        <v>-1267</v>
      </c>
      <c r="G28" s="26">
        <f t="shared" si="1"/>
        <v>-2</v>
      </c>
      <c r="H28" s="45"/>
      <c r="I28" s="41"/>
    </row>
    <row r="29" spans="1:21" s="42" customFormat="1" ht="15.75" customHeight="1">
      <c r="A29" s="35"/>
      <c r="B29" s="43" t="s">
        <v>23</v>
      </c>
      <c r="C29" s="44"/>
      <c r="D29" s="38">
        <v>17170</v>
      </c>
      <c r="E29" s="39">
        <v>16470</v>
      </c>
      <c r="F29" s="25">
        <f t="shared" si="0"/>
        <v>700</v>
      </c>
      <c r="G29" s="26">
        <f t="shared" si="1"/>
        <v>4.3</v>
      </c>
      <c r="H29" s="45"/>
      <c r="I29" s="41"/>
    </row>
    <row r="30" spans="1:21" s="42" customFormat="1" ht="15.75" customHeight="1">
      <c r="A30" s="35"/>
      <c r="B30" s="43" t="s">
        <v>24</v>
      </c>
      <c r="C30" s="44"/>
      <c r="D30" s="38">
        <v>15855</v>
      </c>
      <c r="E30" s="39">
        <v>15177</v>
      </c>
      <c r="F30" s="25">
        <f t="shared" si="0"/>
        <v>678</v>
      </c>
      <c r="G30" s="26">
        <f t="shared" si="1"/>
        <v>4.5</v>
      </c>
      <c r="H30" s="45"/>
      <c r="I30" s="41"/>
    </row>
    <row r="31" spans="1:21" s="42" customFormat="1" ht="15.75" customHeight="1">
      <c r="A31" s="35"/>
      <c r="B31" s="43" t="s">
        <v>25</v>
      </c>
      <c r="C31" s="44"/>
      <c r="D31" s="38">
        <v>7193</v>
      </c>
      <c r="E31" s="39">
        <v>7100</v>
      </c>
      <c r="F31" s="25">
        <f t="shared" si="0"/>
        <v>93</v>
      </c>
      <c r="G31" s="26">
        <f t="shared" si="1"/>
        <v>1.3</v>
      </c>
      <c r="H31" s="45"/>
      <c r="I31" s="41"/>
    </row>
    <row r="32" spans="1:21" s="42" customFormat="1" ht="15.75" customHeight="1">
      <c r="A32" s="35"/>
      <c r="B32" s="46" t="s">
        <v>26</v>
      </c>
      <c r="C32" s="47"/>
      <c r="D32" s="38">
        <v>22242</v>
      </c>
      <c r="E32" s="39">
        <v>22356</v>
      </c>
      <c r="F32" s="25">
        <f t="shared" si="0"/>
        <v>-114</v>
      </c>
      <c r="G32" s="26">
        <f t="shared" si="1"/>
        <v>-0.5</v>
      </c>
      <c r="H32" s="45"/>
      <c r="I32" s="41"/>
    </row>
    <row r="33" spans="1:9" ht="21" customHeight="1">
      <c r="A33" s="48" t="s">
        <v>27</v>
      </c>
      <c r="B33" s="49"/>
      <c r="C33" s="49"/>
      <c r="D33" s="29">
        <v>288666</v>
      </c>
      <c r="E33" s="30">
        <v>286147</v>
      </c>
      <c r="F33" s="31">
        <f t="shared" si="0"/>
        <v>2519</v>
      </c>
      <c r="G33" s="32">
        <f t="shared" si="1"/>
        <v>0.9</v>
      </c>
      <c r="H33" s="50">
        <v>89.02</v>
      </c>
      <c r="I33" s="34">
        <f t="shared" ref="I33:I38" si="2">D33/H33</f>
        <v>3242.7095034823637</v>
      </c>
    </row>
    <row r="34" spans="1:9" s="42" customFormat="1" ht="15.75" customHeight="1">
      <c r="A34" s="35"/>
      <c r="B34" s="51" t="s">
        <v>28</v>
      </c>
      <c r="C34" s="44"/>
      <c r="D34" s="52">
        <v>148030</v>
      </c>
      <c r="E34" s="39">
        <v>143884</v>
      </c>
      <c r="F34" s="25">
        <f t="shared" si="0"/>
        <v>4146</v>
      </c>
      <c r="G34" s="26">
        <f t="shared" si="1"/>
        <v>2.9</v>
      </c>
      <c r="H34" s="53">
        <v>26.78</v>
      </c>
      <c r="I34" s="20">
        <f t="shared" si="2"/>
        <v>5527.6325616131435</v>
      </c>
    </row>
    <row r="35" spans="1:9" s="42" customFormat="1" ht="15.75" customHeight="1">
      <c r="A35" s="35"/>
      <c r="B35" s="51" t="s">
        <v>29</v>
      </c>
      <c r="C35" s="44"/>
      <c r="D35" s="52">
        <v>63305</v>
      </c>
      <c r="E35" s="39">
        <v>64108</v>
      </c>
      <c r="F35" s="25">
        <f t="shared" si="0"/>
        <v>-803</v>
      </c>
      <c r="G35" s="26">
        <f t="shared" si="1"/>
        <v>-1.3</v>
      </c>
      <c r="H35" s="53">
        <v>38.299999999999997</v>
      </c>
      <c r="I35" s="20">
        <f t="shared" si="2"/>
        <v>1652.8720626631855</v>
      </c>
    </row>
    <row r="36" spans="1:9" s="42" customFormat="1" ht="15.75" customHeight="1">
      <c r="A36" s="35"/>
      <c r="B36" s="51" t="s">
        <v>30</v>
      </c>
      <c r="C36" s="44"/>
      <c r="D36" s="52">
        <v>39509</v>
      </c>
      <c r="E36" s="39">
        <v>40840</v>
      </c>
      <c r="F36" s="25">
        <f t="shared" si="0"/>
        <v>-1331</v>
      </c>
      <c r="G36" s="26">
        <f t="shared" si="1"/>
        <v>-3.3</v>
      </c>
      <c r="H36" s="53">
        <v>10.32</v>
      </c>
      <c r="I36" s="20">
        <f t="shared" si="2"/>
        <v>3828.3914728682171</v>
      </c>
    </row>
    <row r="37" spans="1:9" s="42" customFormat="1" ht="15.75" customHeight="1">
      <c r="A37" s="35"/>
      <c r="B37" s="51" t="s">
        <v>31</v>
      </c>
      <c r="C37" s="44"/>
      <c r="D37" s="52">
        <v>26421</v>
      </c>
      <c r="E37" s="39">
        <v>26262</v>
      </c>
      <c r="F37" s="25">
        <f t="shared" si="0"/>
        <v>159</v>
      </c>
      <c r="G37" s="26">
        <f t="shared" si="1"/>
        <v>0.6</v>
      </c>
      <c r="H37" s="53">
        <v>11.97</v>
      </c>
      <c r="I37" s="20">
        <f t="shared" si="2"/>
        <v>2207.2681704260649</v>
      </c>
    </row>
    <row r="38" spans="1:9" s="42" customFormat="1" ht="15.75" customHeight="1" thickBot="1">
      <c r="A38" s="54"/>
      <c r="B38" s="55" t="s">
        <v>32</v>
      </c>
      <c r="C38" s="54"/>
      <c r="D38" s="56">
        <v>11401</v>
      </c>
      <c r="E38" s="57">
        <v>11053</v>
      </c>
      <c r="F38" s="58">
        <f t="shared" si="0"/>
        <v>348</v>
      </c>
      <c r="G38" s="59">
        <f t="shared" si="1"/>
        <v>3.1</v>
      </c>
      <c r="H38" s="60">
        <v>1.64</v>
      </c>
      <c r="I38" s="61">
        <f t="shared" si="2"/>
        <v>6951.8292682926831</v>
      </c>
    </row>
    <row r="39" spans="1:9">
      <c r="A39" s="2"/>
      <c r="B39" s="62"/>
      <c r="C39" s="2"/>
      <c r="D39" s="2"/>
      <c r="E39" s="2"/>
      <c r="F39" s="2"/>
      <c r="H39" s="2"/>
      <c r="I39" s="63" t="s">
        <v>33</v>
      </c>
    </row>
    <row r="40" spans="1:9" ht="4.5" customHeight="1">
      <c r="A40" s="2"/>
      <c r="B40" s="62"/>
      <c r="C40" s="2"/>
      <c r="D40" s="2"/>
      <c r="E40" s="2"/>
      <c r="F40" s="2"/>
      <c r="H40" s="2"/>
      <c r="I40" s="63"/>
    </row>
    <row r="41" spans="1:9" ht="14.25" customHeight="1">
      <c r="A41" s="2"/>
      <c r="B41" s="64" t="s">
        <v>34</v>
      </c>
      <c r="C41" s="2"/>
      <c r="D41" s="2"/>
      <c r="E41" s="2"/>
      <c r="F41" s="2"/>
      <c r="H41" s="2"/>
      <c r="I41" s="63"/>
    </row>
    <row r="42" spans="1:9" ht="14.25" customHeight="1">
      <c r="A42" s="2"/>
      <c r="B42" s="64" t="s">
        <v>35</v>
      </c>
      <c r="C42" s="2"/>
      <c r="D42" s="2"/>
      <c r="E42" s="2"/>
      <c r="F42" s="2"/>
      <c r="H42" s="2"/>
      <c r="I42" s="63"/>
    </row>
    <row r="43" spans="1:9" ht="14.25" customHeight="1">
      <c r="B43" s="64" t="s">
        <v>36</v>
      </c>
      <c r="C43" s="65"/>
      <c r="D43" s="65"/>
      <c r="E43" s="66"/>
      <c r="F43" s="66"/>
      <c r="G43" s="66"/>
      <c r="H43" s="66"/>
    </row>
    <row r="44" spans="1:9" ht="14.25" customHeight="1">
      <c r="B44" s="64" t="s">
        <v>37</v>
      </c>
      <c r="C44" s="65"/>
      <c r="D44" s="65"/>
      <c r="E44" s="66"/>
      <c r="F44" s="66"/>
      <c r="G44" s="66"/>
      <c r="H44" s="66"/>
    </row>
    <row r="45" spans="1:9" ht="14.25" customHeight="1">
      <c r="B45" s="64" t="s">
        <v>38</v>
      </c>
      <c r="C45" s="65"/>
      <c r="D45" s="65"/>
      <c r="E45" s="66"/>
      <c r="F45" s="66"/>
      <c r="G45" s="66"/>
      <c r="H45" s="66"/>
    </row>
    <row r="46" spans="1:9" ht="14.25" customHeight="1">
      <c r="B46" s="64" t="s">
        <v>39</v>
      </c>
      <c r="C46" s="65"/>
      <c r="D46" s="65"/>
      <c r="E46" s="66"/>
      <c r="F46" s="66"/>
      <c r="G46" s="66"/>
      <c r="H46" s="66"/>
    </row>
    <row r="47" spans="1:9" ht="14.25" customHeight="1">
      <c r="B47" s="64"/>
      <c r="C47" s="65"/>
      <c r="D47" s="65"/>
      <c r="E47" s="66"/>
      <c r="F47" s="66"/>
      <c r="G47" s="66"/>
      <c r="H47" s="66"/>
    </row>
    <row r="48" spans="1:9" ht="14.25" customHeight="1">
      <c r="B48" s="64"/>
      <c r="C48" s="65"/>
      <c r="D48" s="65"/>
      <c r="E48" s="66"/>
      <c r="F48" s="66"/>
      <c r="G48" s="66"/>
      <c r="H48" s="66"/>
    </row>
    <row r="49" spans="2:9">
      <c r="C49" s="65"/>
      <c r="D49" s="65"/>
      <c r="E49" s="66"/>
      <c r="F49" s="66"/>
      <c r="G49" s="66"/>
      <c r="H49" s="66"/>
    </row>
    <row r="50" spans="2:9">
      <c r="B50" s="67"/>
      <c r="C50" s="65"/>
      <c r="D50" s="65"/>
      <c r="E50" s="66"/>
      <c r="F50" s="66"/>
      <c r="G50" s="66"/>
      <c r="H50" s="66"/>
    </row>
    <row r="51" spans="2:9">
      <c r="B51" s="67"/>
      <c r="C51" s="65"/>
      <c r="D51" s="65"/>
      <c r="E51" s="66"/>
      <c r="F51" s="66"/>
      <c r="G51" s="66"/>
      <c r="H51" s="66"/>
    </row>
    <row r="52" spans="2:9">
      <c r="B52" s="67"/>
      <c r="C52" s="65"/>
      <c r="D52" s="65"/>
      <c r="E52" s="66"/>
      <c r="F52" s="66"/>
      <c r="G52" s="66"/>
      <c r="H52" s="66"/>
    </row>
    <row r="53" spans="2:9">
      <c r="B53" s="67"/>
      <c r="C53" s="65"/>
      <c r="D53" s="65"/>
      <c r="E53" s="66"/>
      <c r="F53" s="66"/>
      <c r="G53" s="66"/>
      <c r="H53" s="66"/>
    </row>
    <row r="54" spans="2:9">
      <c r="B54" s="67"/>
      <c r="C54" s="65"/>
      <c r="D54" s="65"/>
      <c r="E54" s="66"/>
      <c r="F54" s="66"/>
      <c r="G54" s="66"/>
      <c r="H54" s="66"/>
    </row>
    <row r="55" spans="2:9">
      <c r="B55" s="67"/>
      <c r="C55" s="65"/>
      <c r="D55" s="65"/>
      <c r="E55" s="66"/>
      <c r="F55" s="66"/>
      <c r="G55" s="66"/>
      <c r="H55" s="66"/>
    </row>
    <row r="56" spans="2:9">
      <c r="B56" s="67"/>
      <c r="C56" s="65"/>
      <c r="D56" s="65"/>
      <c r="E56" s="66"/>
      <c r="F56" s="66"/>
      <c r="G56" s="66"/>
      <c r="H56" s="66"/>
    </row>
    <row r="57" spans="2:9">
      <c r="B57" s="4"/>
      <c r="C57" s="67"/>
      <c r="D57" s="67"/>
      <c r="E57" s="68"/>
      <c r="F57" s="68"/>
      <c r="G57" s="68"/>
      <c r="H57" s="68"/>
      <c r="I57" s="4"/>
    </row>
    <row r="58" spans="2:9">
      <c r="C58" s="65"/>
      <c r="D58" s="65"/>
      <c r="E58" s="66"/>
      <c r="F58" s="66"/>
      <c r="G58" s="66"/>
      <c r="H58" s="66"/>
    </row>
    <row r="59" spans="2:9">
      <c r="C59" s="65"/>
      <c r="D59" s="65"/>
      <c r="E59" s="66"/>
      <c r="F59" s="66"/>
      <c r="G59" s="66"/>
      <c r="H59" s="66"/>
    </row>
    <row r="60" spans="2:9">
      <c r="C60" s="65"/>
      <c r="D60" s="65"/>
      <c r="E60" s="66"/>
      <c r="F60" s="66"/>
      <c r="G60" s="66"/>
      <c r="H60" s="66"/>
    </row>
    <row r="61" spans="2:9">
      <c r="C61" s="65"/>
      <c r="D61" s="65"/>
      <c r="E61" s="66"/>
      <c r="F61" s="66"/>
      <c r="G61" s="66"/>
      <c r="H61" s="66"/>
    </row>
    <row r="62" spans="2:9">
      <c r="C62" s="65"/>
      <c r="D62" s="65"/>
      <c r="E62" s="66"/>
      <c r="F62" s="66"/>
      <c r="G62" s="66"/>
      <c r="H62" s="66"/>
    </row>
    <row r="63" spans="2:9">
      <c r="C63" s="65"/>
      <c r="D63" s="65"/>
      <c r="E63" s="66"/>
      <c r="F63" s="66"/>
      <c r="G63" s="66"/>
      <c r="H63" s="66"/>
    </row>
  </sheetData>
  <mergeCells count="6">
    <mergeCell ref="A1:I1"/>
    <mergeCell ref="A17:I17"/>
    <mergeCell ref="A19:B21"/>
    <mergeCell ref="D19:E19"/>
    <mergeCell ref="F19:G19"/>
    <mergeCell ref="H19:I19"/>
  </mergeCells>
  <phoneticPr fontId="3"/>
  <pageMargins left="0.78740157480314965" right="0.78740157480314965" top="0.98425196850393704" bottom="0.98425196850393704" header="0.51181102362204722" footer="0.51181102362204722"/>
  <pageSetup paperSize="9" orientation="portrait" r:id="rId1"/>
  <headerFooter alignWithMargins="0">
    <oddHeader>&amp;C&amp;"HGｺﾞｼｯｸM,ﾒﾃﾞｨｳﾑ"§3 国勢調査</oddHeader>
    <oddFooter xml:space="preserve">&amp;C&amp;"HGPｺﾞｼｯｸM,ﾒﾃﾞｨｳﾑ"-&amp;P+74-
&amp;"ＭＳ Ｐゴシック,標準"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松本　実佐子</cp:lastModifiedBy>
  <dcterms:created xsi:type="dcterms:W3CDTF">2018-03-22T23:44:31Z</dcterms:created>
  <dcterms:modified xsi:type="dcterms:W3CDTF">2019-03-19T02:36:56Z</dcterms:modified>
</cp:coreProperties>
</file>