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20" sheetId="1" r:id="rId1"/>
  </sheets>
  <definedNames>
    <definedName name="a">#REF!</definedName>
    <definedName name="code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'20'!$A$1:$E$48</definedName>
    <definedName name="Rangai">#REF!</definedName>
    <definedName name="Rangai0">#REF!</definedName>
    <definedName name="RangaiEng">#REF!</definedName>
    <definedName name="Title">#REF!</definedName>
    <definedName name="TitleEnglish">#REF!</definedName>
    <definedName name="地区コード">#REF!</definedName>
    <definedName name="町丁コード">#REF!</definedName>
  </definedNames>
  <calcPr calcId="145621"/>
</workbook>
</file>

<file path=xl/calcChain.xml><?xml version="1.0" encoding="utf-8"?>
<calcChain xmlns="http://schemas.openxmlformats.org/spreadsheetml/2006/main">
  <c r="C46" i="1" l="1"/>
  <c r="C45" i="1"/>
  <c r="C44" i="1"/>
  <c r="C43" i="1"/>
  <c r="C42" i="1"/>
  <c r="C41" i="1"/>
  <c r="C40" i="1"/>
  <c r="C39" i="1"/>
  <c r="C38" i="1"/>
  <c r="C37" i="1"/>
  <c r="C36" i="1"/>
  <c r="C35" i="1"/>
  <c r="C34" i="1"/>
  <c r="B5" i="1"/>
  <c r="C28" i="1" s="1"/>
  <c r="C6" i="1" l="1"/>
  <c r="C13" i="1"/>
  <c r="C18" i="1"/>
  <c r="C21" i="1"/>
  <c r="C23" i="1"/>
  <c r="C25" i="1"/>
  <c r="C27" i="1"/>
  <c r="C29" i="1"/>
  <c r="C7" i="1"/>
  <c r="C17" i="1"/>
  <c r="C20" i="1"/>
  <c r="C22" i="1"/>
  <c r="C24" i="1"/>
  <c r="C26" i="1"/>
</calcChain>
</file>

<file path=xl/sharedStrings.xml><?xml version="1.0" encoding="utf-8"?>
<sst xmlns="http://schemas.openxmlformats.org/spreadsheetml/2006/main" count="88" uniqueCount="59">
  <si>
    <t>20　一般会計決算額</t>
    <rPh sb="3" eb="5">
      <t>イッパン</t>
    </rPh>
    <rPh sb="5" eb="7">
      <t>カイケイ</t>
    </rPh>
    <rPh sb="7" eb="9">
      <t>ケッサン</t>
    </rPh>
    <rPh sb="9" eb="10">
      <t>ガク</t>
    </rPh>
    <phoneticPr fontId="4"/>
  </si>
  <si>
    <t>（単位：千円，％）　　　　　　　　　　</t>
    <phoneticPr fontId="4"/>
  </si>
  <si>
    <t>　（歳入）</t>
    <phoneticPr fontId="7"/>
  </si>
  <si>
    <t xml:space="preserve">区分 </t>
    <phoneticPr fontId="4"/>
  </si>
  <si>
    <t>昭和42年度</t>
    <rPh sb="0" eb="2">
      <t>ショウワ</t>
    </rPh>
    <phoneticPr fontId="4"/>
  </si>
  <si>
    <t>平成28年度</t>
    <phoneticPr fontId="4"/>
  </si>
  <si>
    <t>決算額</t>
    <phoneticPr fontId="4"/>
  </si>
  <si>
    <t>構成比</t>
    <phoneticPr fontId="4"/>
  </si>
  <si>
    <t>決算額</t>
    <rPh sb="0" eb="2">
      <t>ケッサン</t>
    </rPh>
    <rPh sb="2" eb="3">
      <t>ガク</t>
    </rPh>
    <phoneticPr fontId="4"/>
  </si>
  <si>
    <t>総額</t>
    <phoneticPr fontId="4"/>
  </si>
  <si>
    <t>市税</t>
    <phoneticPr fontId="4"/>
  </si>
  <si>
    <t>地方譲与税</t>
    <phoneticPr fontId="4"/>
  </si>
  <si>
    <t>利子割交付金</t>
    <phoneticPr fontId="4"/>
  </si>
  <si>
    <t>-</t>
  </si>
  <si>
    <t>配当割交付金</t>
    <rPh sb="0" eb="2">
      <t>ハイトウ</t>
    </rPh>
    <rPh sb="2" eb="3">
      <t>ワリ</t>
    </rPh>
    <rPh sb="3" eb="6">
      <t>コウフキン</t>
    </rPh>
    <phoneticPr fontId="4"/>
  </si>
  <si>
    <t>株式等譲渡所得割交付金</t>
    <rPh sb="0" eb="3">
      <t>カブシキトウ</t>
    </rPh>
    <rPh sb="3" eb="5">
      <t>ジョウト</t>
    </rPh>
    <rPh sb="5" eb="7">
      <t>ショトク</t>
    </rPh>
    <rPh sb="7" eb="8">
      <t>ワリ</t>
    </rPh>
    <rPh sb="8" eb="9">
      <t>コウ</t>
    </rPh>
    <rPh sb="9" eb="10">
      <t>ヅケ</t>
    </rPh>
    <rPh sb="10" eb="11">
      <t>キン</t>
    </rPh>
    <phoneticPr fontId="4"/>
  </si>
  <si>
    <t>地方消費税交付金</t>
    <phoneticPr fontId="4"/>
  </si>
  <si>
    <t xml:space="preserve">ゴルフ場利用税交付金 </t>
  </si>
  <si>
    <t>娯楽施設利用税交付金</t>
    <rPh sb="0" eb="2">
      <t>ゴラク</t>
    </rPh>
    <rPh sb="2" eb="4">
      <t>シセツ</t>
    </rPh>
    <rPh sb="4" eb="6">
      <t>リヨウ</t>
    </rPh>
    <rPh sb="6" eb="7">
      <t>ゼイ</t>
    </rPh>
    <rPh sb="7" eb="10">
      <t>コウフキン</t>
    </rPh>
    <phoneticPr fontId="7"/>
  </si>
  <si>
    <t>-</t>
    <phoneticPr fontId="7"/>
  </si>
  <si>
    <t xml:space="preserve">特別地方消費税交付金 </t>
  </si>
  <si>
    <t xml:space="preserve">自動車取得税交付金 </t>
  </si>
  <si>
    <t>地方特例交付金</t>
    <phoneticPr fontId="4"/>
  </si>
  <si>
    <t>臨時地方特例交付金</t>
    <rPh sb="0" eb="2">
      <t>リンジ</t>
    </rPh>
    <rPh sb="2" eb="4">
      <t>チホウ</t>
    </rPh>
    <rPh sb="4" eb="6">
      <t>トクレイ</t>
    </rPh>
    <rPh sb="6" eb="9">
      <t>コウフキン</t>
    </rPh>
    <phoneticPr fontId="7"/>
  </si>
  <si>
    <t>地方交付税</t>
    <phoneticPr fontId="4"/>
  </si>
  <si>
    <t xml:space="preserve">交通安全対策特別交付金 </t>
  </si>
  <si>
    <t>分担金及び負担金</t>
    <phoneticPr fontId="4"/>
  </si>
  <si>
    <t>使用料及び手数料</t>
    <phoneticPr fontId="4"/>
  </si>
  <si>
    <t>国庫支出金</t>
    <phoneticPr fontId="4"/>
  </si>
  <si>
    <t>県支出金</t>
    <phoneticPr fontId="4"/>
  </si>
  <si>
    <t>財産収入</t>
    <phoneticPr fontId="4"/>
  </si>
  <si>
    <t>寄附金</t>
    <phoneticPr fontId="4"/>
  </si>
  <si>
    <t>繰入金</t>
    <phoneticPr fontId="4"/>
  </si>
  <si>
    <t>繰越金</t>
    <phoneticPr fontId="4"/>
  </si>
  <si>
    <t>諸収入</t>
    <phoneticPr fontId="4"/>
  </si>
  <si>
    <t>市債</t>
    <phoneticPr fontId="4"/>
  </si>
  <si>
    <t>　　　（歳出）</t>
    <phoneticPr fontId="7"/>
  </si>
  <si>
    <t xml:space="preserve">区分 </t>
    <phoneticPr fontId="4"/>
  </si>
  <si>
    <t>昭和42年度</t>
    <rPh sb="0" eb="2">
      <t>ショウワ</t>
    </rPh>
    <phoneticPr fontId="7"/>
  </si>
  <si>
    <t>平成28年度</t>
  </si>
  <si>
    <t>決算額</t>
    <phoneticPr fontId="4"/>
  </si>
  <si>
    <t>構成比</t>
    <phoneticPr fontId="4"/>
  </si>
  <si>
    <t>総額</t>
    <rPh sb="0" eb="2">
      <t>ソウガク</t>
    </rPh>
    <phoneticPr fontId="4"/>
  </si>
  <si>
    <t>議会費</t>
    <phoneticPr fontId="4"/>
  </si>
  <si>
    <t>総務費</t>
    <phoneticPr fontId="4"/>
  </si>
  <si>
    <t>民生費</t>
    <phoneticPr fontId="4"/>
  </si>
  <si>
    <t>衛生費</t>
    <phoneticPr fontId="4"/>
  </si>
  <si>
    <t>労働費</t>
    <phoneticPr fontId="4"/>
  </si>
  <si>
    <t>農林水産業費</t>
    <phoneticPr fontId="4"/>
  </si>
  <si>
    <t>商工費</t>
    <phoneticPr fontId="4"/>
  </si>
  <si>
    <t>土木費</t>
    <phoneticPr fontId="4"/>
  </si>
  <si>
    <t>消防費</t>
    <phoneticPr fontId="4"/>
  </si>
  <si>
    <t>教育費</t>
    <phoneticPr fontId="4"/>
  </si>
  <si>
    <t>災害復旧費</t>
    <phoneticPr fontId="4"/>
  </si>
  <si>
    <t>公債費</t>
    <phoneticPr fontId="4"/>
  </si>
  <si>
    <t>諸支出金</t>
    <phoneticPr fontId="4"/>
  </si>
  <si>
    <t>予備費</t>
    <phoneticPr fontId="4"/>
  </si>
  <si>
    <t>　　　　　　　　　　　　　　　　　　　　　　　　　　　　　　　　　　　　　　　　　　　　</t>
    <phoneticPr fontId="4"/>
  </si>
  <si>
    <t>資料　総務局総務部総務課</t>
    <rPh sb="3" eb="5">
      <t>ソウム</t>
    </rPh>
    <rPh sb="6" eb="8">
      <t>ソウム</t>
    </rPh>
    <rPh sb="8" eb="9">
      <t>ブ</t>
    </rPh>
    <rPh sb="9" eb="11">
      <t>ソウム</t>
    </rPh>
    <rPh sb="11" eb="12">
      <t>カ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</si>
</sst>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15">
    <font>
      <sz val="11"/>
      <color theme="1"/>
      <name val="ＭＳ Ｐゴシック"/>
      <family val="2"/>
      <charset val="128"/>
      <scheme val="minor"/>
    </font>
    <font>
      <sz val="8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b/>
      <sz val="10.5"/>
      <name val="明朝体"/>
      <family val="3"/>
      <charset val="128"/>
    </font>
    <font>
      <sz val="10.5"/>
      <name val="明朝体"/>
      <family val="3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0" fontId="13" fillId="0" borderId="0"/>
    <xf numFmtId="0" fontId="11" fillId="0" borderId="0">
      <alignment vertical="center"/>
    </xf>
    <xf numFmtId="0" fontId="14" fillId="0" borderId="0">
      <alignment vertical="center"/>
    </xf>
  </cellStyleXfs>
  <cellXfs count="37">
    <xf numFmtId="0" fontId="0" fillId="0" borderId="0" xfId="0">
      <alignment vertical="center"/>
    </xf>
    <xf numFmtId="0" fontId="5" fillId="0" borderId="0" xfId="1" applyFont="1"/>
    <xf numFmtId="0" fontId="5" fillId="0" borderId="0" xfId="1" applyFont="1" applyAlignment="1">
      <alignment horizontal="left"/>
    </xf>
    <xf numFmtId="0" fontId="5" fillId="0" borderId="0" xfId="1" applyFont="1" applyProtection="1"/>
    <xf numFmtId="176" fontId="5" fillId="0" borderId="0" xfId="1" applyNumberFormat="1" applyFont="1"/>
    <xf numFmtId="0" fontId="5" fillId="0" borderId="7" xfId="1" applyFont="1" applyBorder="1" applyAlignment="1" applyProtection="1">
      <alignment horizontal="center" vertical="center" wrapText="1"/>
    </xf>
    <xf numFmtId="0" fontId="5" fillId="0" borderId="8" xfId="1" applyFont="1" applyBorder="1" applyAlignment="1" applyProtection="1">
      <alignment horizontal="center" vertical="center" wrapText="1"/>
    </xf>
    <xf numFmtId="0" fontId="5" fillId="0" borderId="9" xfId="1" applyFont="1" applyBorder="1" applyAlignment="1" applyProtection="1">
      <alignment horizontal="center" vertical="center" wrapText="1"/>
    </xf>
    <xf numFmtId="0" fontId="5" fillId="0" borderId="10" xfId="1" applyFont="1" applyBorder="1" applyAlignment="1" applyProtection="1">
      <alignment horizontal="center" vertical="center" wrapText="1"/>
    </xf>
    <xf numFmtId="0" fontId="8" fillId="0" borderId="11" xfId="1" applyFont="1" applyBorder="1" applyAlignment="1">
      <alignment horizontal="distributed" vertical="center" wrapText="1" justifyLastLine="1"/>
    </xf>
    <xf numFmtId="3" fontId="9" fillId="0" borderId="12" xfId="1" applyNumberFormat="1" applyFont="1" applyFill="1" applyBorder="1" applyAlignment="1" applyProtection="1">
      <alignment horizontal="right" vertical="center" wrapText="1"/>
    </xf>
    <xf numFmtId="176" fontId="9" fillId="0" borderId="12" xfId="1" applyNumberFormat="1" applyFont="1" applyFill="1" applyBorder="1" applyAlignment="1" applyProtection="1">
      <alignment horizontal="right" vertical="center" wrapText="1"/>
    </xf>
    <xf numFmtId="0" fontId="9" fillId="0" borderId="0" xfId="1" applyFont="1"/>
    <xf numFmtId="0" fontId="10" fillId="0" borderId="13" xfId="1" applyFont="1" applyBorder="1" applyAlignment="1">
      <alignment horizontal="distributed" vertical="center" wrapText="1"/>
    </xf>
    <xf numFmtId="3" fontId="5" fillId="0" borderId="0" xfId="1" applyNumberFormat="1" applyFont="1" applyFill="1" applyBorder="1" applyAlignment="1" applyProtection="1">
      <alignment horizontal="right" vertical="center" wrapText="1"/>
    </xf>
    <xf numFmtId="176" fontId="5" fillId="0" borderId="0" xfId="1" applyNumberFormat="1" applyFont="1" applyFill="1" applyBorder="1" applyAlignment="1" applyProtection="1">
      <alignment horizontal="right" vertical="center" wrapText="1"/>
    </xf>
    <xf numFmtId="0" fontId="10" fillId="0" borderId="13" xfId="1" applyFont="1" applyBorder="1" applyAlignment="1">
      <alignment horizontal="distributed" vertical="center"/>
    </xf>
    <xf numFmtId="0" fontId="10" fillId="0" borderId="13" xfId="1" applyFont="1" applyFill="1" applyBorder="1" applyAlignment="1">
      <alignment horizontal="distributed" vertical="center" wrapText="1"/>
    </xf>
    <xf numFmtId="0" fontId="5" fillId="0" borderId="0" xfId="1" applyFont="1" applyFill="1"/>
    <xf numFmtId="0" fontId="10" fillId="0" borderId="14" xfId="1" applyFont="1" applyBorder="1" applyAlignment="1">
      <alignment horizontal="distributed" vertical="center" wrapText="1"/>
    </xf>
    <xf numFmtId="3" fontId="5" fillId="0" borderId="1" xfId="1" applyNumberFormat="1" applyFont="1" applyFill="1" applyBorder="1" applyAlignment="1" applyProtection="1">
      <alignment horizontal="right" vertical="center" wrapText="1"/>
    </xf>
    <xf numFmtId="176" fontId="5" fillId="0" borderId="1" xfId="1" applyNumberFormat="1" applyFont="1" applyFill="1" applyBorder="1" applyAlignment="1" applyProtection="1">
      <alignment horizontal="right" vertical="center" wrapText="1"/>
    </xf>
    <xf numFmtId="0" fontId="5" fillId="0" borderId="0" xfId="1" applyFont="1" applyAlignment="1" applyProtection="1"/>
    <xf numFmtId="0" fontId="6" fillId="0" borderId="0" xfId="1" applyFont="1" applyAlignment="1" applyProtection="1">
      <alignment horizontal="center" vertical="center"/>
    </xf>
    <xf numFmtId="0" fontId="5" fillId="0" borderId="1" xfId="1" applyFont="1" applyBorder="1" applyAlignment="1" applyProtection="1"/>
    <xf numFmtId="0" fontId="5" fillId="0" borderId="9" xfId="1" applyFont="1" applyFill="1" applyBorder="1" applyAlignment="1" applyProtection="1">
      <alignment horizontal="center" vertical="center" wrapText="1"/>
    </xf>
    <xf numFmtId="0" fontId="9" fillId="0" borderId="11" xfId="1" applyFont="1" applyBorder="1" applyAlignment="1">
      <alignment horizontal="distributed" vertical="center" justifyLastLine="1"/>
    </xf>
    <xf numFmtId="38" fontId="5" fillId="0" borderId="0" xfId="1" applyNumberFormat="1" applyFont="1" applyFill="1" applyBorder="1" applyAlignment="1" applyProtection="1">
      <alignment horizontal="right" vertical="center" wrapText="1"/>
    </xf>
    <xf numFmtId="38" fontId="5" fillId="0" borderId="1" xfId="2" applyNumberFormat="1" applyFont="1" applyFill="1" applyBorder="1" applyAlignment="1" applyProtection="1">
      <alignment horizontal="right" vertical="center" wrapText="1"/>
    </xf>
    <xf numFmtId="0" fontId="5" fillId="0" borderId="0" xfId="1" applyFont="1" applyAlignment="1" applyProtection="1">
      <alignment horizontal="right"/>
    </xf>
    <xf numFmtId="0" fontId="2" fillId="0" borderId="0" xfId="1" applyFont="1" applyAlignment="1">
      <alignment horizontal="center" vertical="center"/>
    </xf>
    <xf numFmtId="0" fontId="6" fillId="0" borderId="1" xfId="1" applyFont="1" applyBorder="1" applyAlignment="1" applyProtection="1">
      <alignment horizontal="left" vertical="center"/>
    </xf>
    <xf numFmtId="0" fontId="5" fillId="0" borderId="2" xfId="1" applyFont="1" applyBorder="1" applyAlignment="1">
      <alignment horizontal="distributed" vertical="center" wrapText="1" justifyLastLine="1"/>
    </xf>
    <xf numFmtId="0" fontId="5" fillId="0" borderId="6" xfId="1" applyFont="1" applyBorder="1" applyAlignment="1">
      <alignment horizontal="distributed" vertical="center" wrapText="1" justifyLastLine="1"/>
    </xf>
    <xf numFmtId="0" fontId="5" fillId="0" borderId="3" xfId="1" applyFont="1" applyBorder="1" applyAlignment="1" applyProtection="1">
      <alignment horizontal="center" vertical="center" wrapText="1"/>
    </xf>
    <xf numFmtId="0" fontId="5" fillId="0" borderId="4" xfId="1" applyFont="1" applyBorder="1" applyAlignment="1" applyProtection="1">
      <alignment horizontal="center" vertical="center" wrapText="1"/>
    </xf>
    <xf numFmtId="0" fontId="5" fillId="0" borderId="5" xfId="1" applyFont="1" applyBorder="1" applyAlignment="1" applyProtection="1">
      <alignment horizontal="center" vertical="center" wrapText="1"/>
    </xf>
  </cellXfs>
  <cellStyles count="10">
    <cellStyle name="パーセント 2" xfId="3"/>
    <cellStyle name="パーセント 3" xfId="4"/>
    <cellStyle name="桁区切り 2" xfId="5"/>
    <cellStyle name="桁区切り 3" xfId="6"/>
    <cellStyle name="桁区切り 4" xfId="2"/>
    <cellStyle name="標準" xfId="0" builtinId="0"/>
    <cellStyle name="標準 2" xfId="7"/>
    <cellStyle name="標準 3" xfId="8"/>
    <cellStyle name="標準 4" xfId="1"/>
    <cellStyle name="標準 5_グラフ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E48"/>
  <sheetViews>
    <sheetView tabSelected="1" zoomScaleNormal="100" zoomScaleSheetLayoutView="100" workbookViewId="0">
      <selection activeCell="D25" sqref="D25"/>
    </sheetView>
  </sheetViews>
  <sheetFormatPr defaultRowHeight="12"/>
  <cols>
    <col min="1" max="1" width="22.5" style="1" customWidth="1"/>
    <col min="2" max="2" width="16.25" style="1" customWidth="1"/>
    <col min="3" max="3" width="9.375" style="1" customWidth="1"/>
    <col min="4" max="4" width="16.25" style="1" customWidth="1"/>
    <col min="5" max="5" width="9.375" style="1" customWidth="1"/>
    <col min="6" max="251" width="9" style="1"/>
    <col min="252" max="252" width="19.125" style="1" customWidth="1"/>
    <col min="253" max="253" width="11.625" style="1" customWidth="1"/>
    <col min="254" max="254" width="6.25" style="1" customWidth="1"/>
    <col min="255" max="255" width="10.875" style="1" customWidth="1"/>
    <col min="256" max="256" width="6.25" style="1" customWidth="1"/>
    <col min="257" max="257" width="10.875" style="1" customWidth="1"/>
    <col min="258" max="258" width="6.25" style="1" customWidth="1"/>
    <col min="259" max="259" width="10.875" style="1" customWidth="1"/>
    <col min="260" max="260" width="6.25" style="1" customWidth="1"/>
    <col min="261" max="507" width="9" style="1"/>
    <col min="508" max="508" width="19.125" style="1" customWidth="1"/>
    <col min="509" max="509" width="11.625" style="1" customWidth="1"/>
    <col min="510" max="510" width="6.25" style="1" customWidth="1"/>
    <col min="511" max="511" width="10.875" style="1" customWidth="1"/>
    <col min="512" max="512" width="6.25" style="1" customWidth="1"/>
    <col min="513" max="513" width="10.875" style="1" customWidth="1"/>
    <col min="514" max="514" width="6.25" style="1" customWidth="1"/>
    <col min="515" max="515" width="10.875" style="1" customWidth="1"/>
    <col min="516" max="516" width="6.25" style="1" customWidth="1"/>
    <col min="517" max="763" width="9" style="1"/>
    <col min="764" max="764" width="19.125" style="1" customWidth="1"/>
    <col min="765" max="765" width="11.625" style="1" customWidth="1"/>
    <col min="766" max="766" width="6.25" style="1" customWidth="1"/>
    <col min="767" max="767" width="10.875" style="1" customWidth="1"/>
    <col min="768" max="768" width="6.25" style="1" customWidth="1"/>
    <col min="769" max="769" width="10.875" style="1" customWidth="1"/>
    <col min="770" max="770" width="6.25" style="1" customWidth="1"/>
    <col min="771" max="771" width="10.875" style="1" customWidth="1"/>
    <col min="772" max="772" width="6.25" style="1" customWidth="1"/>
    <col min="773" max="1019" width="9" style="1"/>
    <col min="1020" max="1020" width="19.125" style="1" customWidth="1"/>
    <col min="1021" max="1021" width="11.625" style="1" customWidth="1"/>
    <col min="1022" max="1022" width="6.25" style="1" customWidth="1"/>
    <col min="1023" max="1023" width="10.875" style="1" customWidth="1"/>
    <col min="1024" max="1024" width="6.25" style="1" customWidth="1"/>
    <col min="1025" max="1025" width="10.875" style="1" customWidth="1"/>
    <col min="1026" max="1026" width="6.25" style="1" customWidth="1"/>
    <col min="1027" max="1027" width="10.875" style="1" customWidth="1"/>
    <col min="1028" max="1028" width="6.25" style="1" customWidth="1"/>
    <col min="1029" max="1275" width="9" style="1"/>
    <col min="1276" max="1276" width="19.125" style="1" customWidth="1"/>
    <col min="1277" max="1277" width="11.625" style="1" customWidth="1"/>
    <col min="1278" max="1278" width="6.25" style="1" customWidth="1"/>
    <col min="1279" max="1279" width="10.875" style="1" customWidth="1"/>
    <col min="1280" max="1280" width="6.25" style="1" customWidth="1"/>
    <col min="1281" max="1281" width="10.875" style="1" customWidth="1"/>
    <col min="1282" max="1282" width="6.25" style="1" customWidth="1"/>
    <col min="1283" max="1283" width="10.875" style="1" customWidth="1"/>
    <col min="1284" max="1284" width="6.25" style="1" customWidth="1"/>
    <col min="1285" max="1531" width="9" style="1"/>
    <col min="1532" max="1532" width="19.125" style="1" customWidth="1"/>
    <col min="1533" max="1533" width="11.625" style="1" customWidth="1"/>
    <col min="1534" max="1534" width="6.25" style="1" customWidth="1"/>
    <col min="1535" max="1535" width="10.875" style="1" customWidth="1"/>
    <col min="1536" max="1536" width="6.25" style="1" customWidth="1"/>
    <col min="1537" max="1537" width="10.875" style="1" customWidth="1"/>
    <col min="1538" max="1538" width="6.25" style="1" customWidth="1"/>
    <col min="1539" max="1539" width="10.875" style="1" customWidth="1"/>
    <col min="1540" max="1540" width="6.25" style="1" customWidth="1"/>
    <col min="1541" max="1787" width="9" style="1"/>
    <col min="1788" max="1788" width="19.125" style="1" customWidth="1"/>
    <col min="1789" max="1789" width="11.625" style="1" customWidth="1"/>
    <col min="1790" max="1790" width="6.25" style="1" customWidth="1"/>
    <col min="1791" max="1791" width="10.875" style="1" customWidth="1"/>
    <col min="1792" max="1792" width="6.25" style="1" customWidth="1"/>
    <col min="1793" max="1793" width="10.875" style="1" customWidth="1"/>
    <col min="1794" max="1794" width="6.25" style="1" customWidth="1"/>
    <col min="1795" max="1795" width="10.875" style="1" customWidth="1"/>
    <col min="1796" max="1796" width="6.25" style="1" customWidth="1"/>
    <col min="1797" max="2043" width="9" style="1"/>
    <col min="2044" max="2044" width="19.125" style="1" customWidth="1"/>
    <col min="2045" max="2045" width="11.625" style="1" customWidth="1"/>
    <col min="2046" max="2046" width="6.25" style="1" customWidth="1"/>
    <col min="2047" max="2047" width="10.875" style="1" customWidth="1"/>
    <col min="2048" max="2048" width="6.25" style="1" customWidth="1"/>
    <col min="2049" max="2049" width="10.875" style="1" customWidth="1"/>
    <col min="2050" max="2050" width="6.25" style="1" customWidth="1"/>
    <col min="2051" max="2051" width="10.875" style="1" customWidth="1"/>
    <col min="2052" max="2052" width="6.25" style="1" customWidth="1"/>
    <col min="2053" max="2299" width="9" style="1"/>
    <col min="2300" max="2300" width="19.125" style="1" customWidth="1"/>
    <col min="2301" max="2301" width="11.625" style="1" customWidth="1"/>
    <col min="2302" max="2302" width="6.25" style="1" customWidth="1"/>
    <col min="2303" max="2303" width="10.875" style="1" customWidth="1"/>
    <col min="2304" max="2304" width="6.25" style="1" customWidth="1"/>
    <col min="2305" max="2305" width="10.875" style="1" customWidth="1"/>
    <col min="2306" max="2306" width="6.25" style="1" customWidth="1"/>
    <col min="2307" max="2307" width="10.875" style="1" customWidth="1"/>
    <col min="2308" max="2308" width="6.25" style="1" customWidth="1"/>
    <col min="2309" max="2555" width="9" style="1"/>
    <col min="2556" max="2556" width="19.125" style="1" customWidth="1"/>
    <col min="2557" max="2557" width="11.625" style="1" customWidth="1"/>
    <col min="2558" max="2558" width="6.25" style="1" customWidth="1"/>
    <col min="2559" max="2559" width="10.875" style="1" customWidth="1"/>
    <col min="2560" max="2560" width="6.25" style="1" customWidth="1"/>
    <col min="2561" max="2561" width="10.875" style="1" customWidth="1"/>
    <col min="2562" max="2562" width="6.25" style="1" customWidth="1"/>
    <col min="2563" max="2563" width="10.875" style="1" customWidth="1"/>
    <col min="2564" max="2564" width="6.25" style="1" customWidth="1"/>
    <col min="2565" max="2811" width="9" style="1"/>
    <col min="2812" max="2812" width="19.125" style="1" customWidth="1"/>
    <col min="2813" max="2813" width="11.625" style="1" customWidth="1"/>
    <col min="2814" max="2814" width="6.25" style="1" customWidth="1"/>
    <col min="2815" max="2815" width="10.875" style="1" customWidth="1"/>
    <col min="2816" max="2816" width="6.25" style="1" customWidth="1"/>
    <col min="2817" max="2817" width="10.875" style="1" customWidth="1"/>
    <col min="2818" max="2818" width="6.25" style="1" customWidth="1"/>
    <col min="2819" max="2819" width="10.875" style="1" customWidth="1"/>
    <col min="2820" max="2820" width="6.25" style="1" customWidth="1"/>
    <col min="2821" max="3067" width="9" style="1"/>
    <col min="3068" max="3068" width="19.125" style="1" customWidth="1"/>
    <col min="3069" max="3069" width="11.625" style="1" customWidth="1"/>
    <col min="3070" max="3070" width="6.25" style="1" customWidth="1"/>
    <col min="3071" max="3071" width="10.875" style="1" customWidth="1"/>
    <col min="3072" max="3072" width="6.25" style="1" customWidth="1"/>
    <col min="3073" max="3073" width="10.875" style="1" customWidth="1"/>
    <col min="3074" max="3074" width="6.25" style="1" customWidth="1"/>
    <col min="3075" max="3075" width="10.875" style="1" customWidth="1"/>
    <col min="3076" max="3076" width="6.25" style="1" customWidth="1"/>
    <col min="3077" max="3323" width="9" style="1"/>
    <col min="3324" max="3324" width="19.125" style="1" customWidth="1"/>
    <col min="3325" max="3325" width="11.625" style="1" customWidth="1"/>
    <col min="3326" max="3326" width="6.25" style="1" customWidth="1"/>
    <col min="3327" max="3327" width="10.875" style="1" customWidth="1"/>
    <col min="3328" max="3328" width="6.25" style="1" customWidth="1"/>
    <col min="3329" max="3329" width="10.875" style="1" customWidth="1"/>
    <col min="3330" max="3330" width="6.25" style="1" customWidth="1"/>
    <col min="3331" max="3331" width="10.875" style="1" customWidth="1"/>
    <col min="3332" max="3332" width="6.25" style="1" customWidth="1"/>
    <col min="3333" max="3579" width="9" style="1"/>
    <col min="3580" max="3580" width="19.125" style="1" customWidth="1"/>
    <col min="3581" max="3581" width="11.625" style="1" customWidth="1"/>
    <col min="3582" max="3582" width="6.25" style="1" customWidth="1"/>
    <col min="3583" max="3583" width="10.875" style="1" customWidth="1"/>
    <col min="3584" max="3584" width="6.25" style="1" customWidth="1"/>
    <col min="3585" max="3585" width="10.875" style="1" customWidth="1"/>
    <col min="3586" max="3586" width="6.25" style="1" customWidth="1"/>
    <col min="3587" max="3587" width="10.875" style="1" customWidth="1"/>
    <col min="3588" max="3588" width="6.25" style="1" customWidth="1"/>
    <col min="3589" max="3835" width="9" style="1"/>
    <col min="3836" max="3836" width="19.125" style="1" customWidth="1"/>
    <col min="3837" max="3837" width="11.625" style="1" customWidth="1"/>
    <col min="3838" max="3838" width="6.25" style="1" customWidth="1"/>
    <col min="3839" max="3839" width="10.875" style="1" customWidth="1"/>
    <col min="3840" max="3840" width="6.25" style="1" customWidth="1"/>
    <col min="3841" max="3841" width="10.875" style="1" customWidth="1"/>
    <col min="3842" max="3842" width="6.25" style="1" customWidth="1"/>
    <col min="3843" max="3843" width="10.875" style="1" customWidth="1"/>
    <col min="3844" max="3844" width="6.25" style="1" customWidth="1"/>
    <col min="3845" max="4091" width="9" style="1"/>
    <col min="4092" max="4092" width="19.125" style="1" customWidth="1"/>
    <col min="4093" max="4093" width="11.625" style="1" customWidth="1"/>
    <col min="4094" max="4094" width="6.25" style="1" customWidth="1"/>
    <col min="4095" max="4095" width="10.875" style="1" customWidth="1"/>
    <col min="4096" max="4096" width="6.25" style="1" customWidth="1"/>
    <col min="4097" max="4097" width="10.875" style="1" customWidth="1"/>
    <col min="4098" max="4098" width="6.25" style="1" customWidth="1"/>
    <col min="4099" max="4099" width="10.875" style="1" customWidth="1"/>
    <col min="4100" max="4100" width="6.25" style="1" customWidth="1"/>
    <col min="4101" max="4347" width="9" style="1"/>
    <col min="4348" max="4348" width="19.125" style="1" customWidth="1"/>
    <col min="4349" max="4349" width="11.625" style="1" customWidth="1"/>
    <col min="4350" max="4350" width="6.25" style="1" customWidth="1"/>
    <col min="4351" max="4351" width="10.875" style="1" customWidth="1"/>
    <col min="4352" max="4352" width="6.25" style="1" customWidth="1"/>
    <col min="4353" max="4353" width="10.875" style="1" customWidth="1"/>
    <col min="4354" max="4354" width="6.25" style="1" customWidth="1"/>
    <col min="4355" max="4355" width="10.875" style="1" customWidth="1"/>
    <col min="4356" max="4356" width="6.25" style="1" customWidth="1"/>
    <col min="4357" max="4603" width="9" style="1"/>
    <col min="4604" max="4604" width="19.125" style="1" customWidth="1"/>
    <col min="4605" max="4605" width="11.625" style="1" customWidth="1"/>
    <col min="4606" max="4606" width="6.25" style="1" customWidth="1"/>
    <col min="4607" max="4607" width="10.875" style="1" customWidth="1"/>
    <col min="4608" max="4608" width="6.25" style="1" customWidth="1"/>
    <col min="4609" max="4609" width="10.875" style="1" customWidth="1"/>
    <col min="4610" max="4610" width="6.25" style="1" customWidth="1"/>
    <col min="4611" max="4611" width="10.875" style="1" customWidth="1"/>
    <col min="4612" max="4612" width="6.25" style="1" customWidth="1"/>
    <col min="4613" max="4859" width="9" style="1"/>
    <col min="4860" max="4860" width="19.125" style="1" customWidth="1"/>
    <col min="4861" max="4861" width="11.625" style="1" customWidth="1"/>
    <col min="4862" max="4862" width="6.25" style="1" customWidth="1"/>
    <col min="4863" max="4863" width="10.875" style="1" customWidth="1"/>
    <col min="4864" max="4864" width="6.25" style="1" customWidth="1"/>
    <col min="4865" max="4865" width="10.875" style="1" customWidth="1"/>
    <col min="4866" max="4866" width="6.25" style="1" customWidth="1"/>
    <col min="4867" max="4867" width="10.875" style="1" customWidth="1"/>
    <col min="4868" max="4868" width="6.25" style="1" customWidth="1"/>
    <col min="4869" max="5115" width="9" style="1"/>
    <col min="5116" max="5116" width="19.125" style="1" customWidth="1"/>
    <col min="5117" max="5117" width="11.625" style="1" customWidth="1"/>
    <col min="5118" max="5118" width="6.25" style="1" customWidth="1"/>
    <col min="5119" max="5119" width="10.875" style="1" customWidth="1"/>
    <col min="5120" max="5120" width="6.25" style="1" customWidth="1"/>
    <col min="5121" max="5121" width="10.875" style="1" customWidth="1"/>
    <col min="5122" max="5122" width="6.25" style="1" customWidth="1"/>
    <col min="5123" max="5123" width="10.875" style="1" customWidth="1"/>
    <col min="5124" max="5124" width="6.25" style="1" customWidth="1"/>
    <col min="5125" max="5371" width="9" style="1"/>
    <col min="5372" max="5372" width="19.125" style="1" customWidth="1"/>
    <col min="5373" max="5373" width="11.625" style="1" customWidth="1"/>
    <col min="5374" max="5374" width="6.25" style="1" customWidth="1"/>
    <col min="5375" max="5375" width="10.875" style="1" customWidth="1"/>
    <col min="5376" max="5376" width="6.25" style="1" customWidth="1"/>
    <col min="5377" max="5377" width="10.875" style="1" customWidth="1"/>
    <col min="5378" max="5378" width="6.25" style="1" customWidth="1"/>
    <col min="5379" max="5379" width="10.875" style="1" customWidth="1"/>
    <col min="5380" max="5380" width="6.25" style="1" customWidth="1"/>
    <col min="5381" max="5627" width="9" style="1"/>
    <col min="5628" max="5628" width="19.125" style="1" customWidth="1"/>
    <col min="5629" max="5629" width="11.625" style="1" customWidth="1"/>
    <col min="5630" max="5630" width="6.25" style="1" customWidth="1"/>
    <col min="5631" max="5631" width="10.875" style="1" customWidth="1"/>
    <col min="5632" max="5632" width="6.25" style="1" customWidth="1"/>
    <col min="5633" max="5633" width="10.875" style="1" customWidth="1"/>
    <col min="5634" max="5634" width="6.25" style="1" customWidth="1"/>
    <col min="5635" max="5635" width="10.875" style="1" customWidth="1"/>
    <col min="5636" max="5636" width="6.25" style="1" customWidth="1"/>
    <col min="5637" max="5883" width="9" style="1"/>
    <col min="5884" max="5884" width="19.125" style="1" customWidth="1"/>
    <col min="5885" max="5885" width="11.625" style="1" customWidth="1"/>
    <col min="5886" max="5886" width="6.25" style="1" customWidth="1"/>
    <col min="5887" max="5887" width="10.875" style="1" customWidth="1"/>
    <col min="5888" max="5888" width="6.25" style="1" customWidth="1"/>
    <col min="5889" max="5889" width="10.875" style="1" customWidth="1"/>
    <col min="5890" max="5890" width="6.25" style="1" customWidth="1"/>
    <col min="5891" max="5891" width="10.875" style="1" customWidth="1"/>
    <col min="5892" max="5892" width="6.25" style="1" customWidth="1"/>
    <col min="5893" max="6139" width="9" style="1"/>
    <col min="6140" max="6140" width="19.125" style="1" customWidth="1"/>
    <col min="6141" max="6141" width="11.625" style="1" customWidth="1"/>
    <col min="6142" max="6142" width="6.25" style="1" customWidth="1"/>
    <col min="6143" max="6143" width="10.875" style="1" customWidth="1"/>
    <col min="6144" max="6144" width="6.25" style="1" customWidth="1"/>
    <col min="6145" max="6145" width="10.875" style="1" customWidth="1"/>
    <col min="6146" max="6146" width="6.25" style="1" customWidth="1"/>
    <col min="6147" max="6147" width="10.875" style="1" customWidth="1"/>
    <col min="6148" max="6148" width="6.25" style="1" customWidth="1"/>
    <col min="6149" max="6395" width="9" style="1"/>
    <col min="6396" max="6396" width="19.125" style="1" customWidth="1"/>
    <col min="6397" max="6397" width="11.625" style="1" customWidth="1"/>
    <col min="6398" max="6398" width="6.25" style="1" customWidth="1"/>
    <col min="6399" max="6399" width="10.875" style="1" customWidth="1"/>
    <col min="6400" max="6400" width="6.25" style="1" customWidth="1"/>
    <col min="6401" max="6401" width="10.875" style="1" customWidth="1"/>
    <col min="6402" max="6402" width="6.25" style="1" customWidth="1"/>
    <col min="6403" max="6403" width="10.875" style="1" customWidth="1"/>
    <col min="6404" max="6404" width="6.25" style="1" customWidth="1"/>
    <col min="6405" max="6651" width="9" style="1"/>
    <col min="6652" max="6652" width="19.125" style="1" customWidth="1"/>
    <col min="6653" max="6653" width="11.625" style="1" customWidth="1"/>
    <col min="6654" max="6654" width="6.25" style="1" customWidth="1"/>
    <col min="6655" max="6655" width="10.875" style="1" customWidth="1"/>
    <col min="6656" max="6656" width="6.25" style="1" customWidth="1"/>
    <col min="6657" max="6657" width="10.875" style="1" customWidth="1"/>
    <col min="6658" max="6658" width="6.25" style="1" customWidth="1"/>
    <col min="6659" max="6659" width="10.875" style="1" customWidth="1"/>
    <col min="6660" max="6660" width="6.25" style="1" customWidth="1"/>
    <col min="6661" max="6907" width="9" style="1"/>
    <col min="6908" max="6908" width="19.125" style="1" customWidth="1"/>
    <col min="6909" max="6909" width="11.625" style="1" customWidth="1"/>
    <col min="6910" max="6910" width="6.25" style="1" customWidth="1"/>
    <col min="6911" max="6911" width="10.875" style="1" customWidth="1"/>
    <col min="6912" max="6912" width="6.25" style="1" customWidth="1"/>
    <col min="6913" max="6913" width="10.875" style="1" customWidth="1"/>
    <col min="6914" max="6914" width="6.25" style="1" customWidth="1"/>
    <col min="6915" max="6915" width="10.875" style="1" customWidth="1"/>
    <col min="6916" max="6916" width="6.25" style="1" customWidth="1"/>
    <col min="6917" max="7163" width="9" style="1"/>
    <col min="7164" max="7164" width="19.125" style="1" customWidth="1"/>
    <col min="7165" max="7165" width="11.625" style="1" customWidth="1"/>
    <col min="7166" max="7166" width="6.25" style="1" customWidth="1"/>
    <col min="7167" max="7167" width="10.875" style="1" customWidth="1"/>
    <col min="7168" max="7168" width="6.25" style="1" customWidth="1"/>
    <col min="7169" max="7169" width="10.875" style="1" customWidth="1"/>
    <col min="7170" max="7170" width="6.25" style="1" customWidth="1"/>
    <col min="7171" max="7171" width="10.875" style="1" customWidth="1"/>
    <col min="7172" max="7172" width="6.25" style="1" customWidth="1"/>
    <col min="7173" max="7419" width="9" style="1"/>
    <col min="7420" max="7420" width="19.125" style="1" customWidth="1"/>
    <col min="7421" max="7421" width="11.625" style="1" customWidth="1"/>
    <col min="7422" max="7422" width="6.25" style="1" customWidth="1"/>
    <col min="7423" max="7423" width="10.875" style="1" customWidth="1"/>
    <col min="7424" max="7424" width="6.25" style="1" customWidth="1"/>
    <col min="7425" max="7425" width="10.875" style="1" customWidth="1"/>
    <col min="7426" max="7426" width="6.25" style="1" customWidth="1"/>
    <col min="7427" max="7427" width="10.875" style="1" customWidth="1"/>
    <col min="7428" max="7428" width="6.25" style="1" customWidth="1"/>
    <col min="7429" max="7675" width="9" style="1"/>
    <col min="7676" max="7676" width="19.125" style="1" customWidth="1"/>
    <col min="7677" max="7677" width="11.625" style="1" customWidth="1"/>
    <col min="7678" max="7678" width="6.25" style="1" customWidth="1"/>
    <col min="7679" max="7679" width="10.875" style="1" customWidth="1"/>
    <col min="7680" max="7680" width="6.25" style="1" customWidth="1"/>
    <col min="7681" max="7681" width="10.875" style="1" customWidth="1"/>
    <col min="7682" max="7682" width="6.25" style="1" customWidth="1"/>
    <col min="7683" max="7683" width="10.875" style="1" customWidth="1"/>
    <col min="7684" max="7684" width="6.25" style="1" customWidth="1"/>
    <col min="7685" max="7931" width="9" style="1"/>
    <col min="7932" max="7932" width="19.125" style="1" customWidth="1"/>
    <col min="7933" max="7933" width="11.625" style="1" customWidth="1"/>
    <col min="7934" max="7934" width="6.25" style="1" customWidth="1"/>
    <col min="7935" max="7935" width="10.875" style="1" customWidth="1"/>
    <col min="7936" max="7936" width="6.25" style="1" customWidth="1"/>
    <col min="7937" max="7937" width="10.875" style="1" customWidth="1"/>
    <col min="7938" max="7938" width="6.25" style="1" customWidth="1"/>
    <col min="7939" max="7939" width="10.875" style="1" customWidth="1"/>
    <col min="7940" max="7940" width="6.25" style="1" customWidth="1"/>
    <col min="7941" max="8187" width="9" style="1"/>
    <col min="8188" max="8188" width="19.125" style="1" customWidth="1"/>
    <col min="8189" max="8189" width="11.625" style="1" customWidth="1"/>
    <col min="8190" max="8190" width="6.25" style="1" customWidth="1"/>
    <col min="8191" max="8191" width="10.875" style="1" customWidth="1"/>
    <col min="8192" max="8192" width="6.25" style="1" customWidth="1"/>
    <col min="8193" max="8193" width="10.875" style="1" customWidth="1"/>
    <col min="8194" max="8194" width="6.25" style="1" customWidth="1"/>
    <col min="8195" max="8195" width="10.875" style="1" customWidth="1"/>
    <col min="8196" max="8196" width="6.25" style="1" customWidth="1"/>
    <col min="8197" max="8443" width="9" style="1"/>
    <col min="8444" max="8444" width="19.125" style="1" customWidth="1"/>
    <col min="8445" max="8445" width="11.625" style="1" customWidth="1"/>
    <col min="8446" max="8446" width="6.25" style="1" customWidth="1"/>
    <col min="8447" max="8447" width="10.875" style="1" customWidth="1"/>
    <col min="8448" max="8448" width="6.25" style="1" customWidth="1"/>
    <col min="8449" max="8449" width="10.875" style="1" customWidth="1"/>
    <col min="8450" max="8450" width="6.25" style="1" customWidth="1"/>
    <col min="8451" max="8451" width="10.875" style="1" customWidth="1"/>
    <col min="8452" max="8452" width="6.25" style="1" customWidth="1"/>
    <col min="8453" max="8699" width="9" style="1"/>
    <col min="8700" max="8700" width="19.125" style="1" customWidth="1"/>
    <col min="8701" max="8701" width="11.625" style="1" customWidth="1"/>
    <col min="8702" max="8702" width="6.25" style="1" customWidth="1"/>
    <col min="8703" max="8703" width="10.875" style="1" customWidth="1"/>
    <col min="8704" max="8704" width="6.25" style="1" customWidth="1"/>
    <col min="8705" max="8705" width="10.875" style="1" customWidth="1"/>
    <col min="8706" max="8706" width="6.25" style="1" customWidth="1"/>
    <col min="8707" max="8707" width="10.875" style="1" customWidth="1"/>
    <col min="8708" max="8708" width="6.25" style="1" customWidth="1"/>
    <col min="8709" max="8955" width="9" style="1"/>
    <col min="8956" max="8956" width="19.125" style="1" customWidth="1"/>
    <col min="8957" max="8957" width="11.625" style="1" customWidth="1"/>
    <col min="8958" max="8958" width="6.25" style="1" customWidth="1"/>
    <col min="8959" max="8959" width="10.875" style="1" customWidth="1"/>
    <col min="8960" max="8960" width="6.25" style="1" customWidth="1"/>
    <col min="8961" max="8961" width="10.875" style="1" customWidth="1"/>
    <col min="8962" max="8962" width="6.25" style="1" customWidth="1"/>
    <col min="8963" max="8963" width="10.875" style="1" customWidth="1"/>
    <col min="8964" max="8964" width="6.25" style="1" customWidth="1"/>
    <col min="8965" max="9211" width="9" style="1"/>
    <col min="9212" max="9212" width="19.125" style="1" customWidth="1"/>
    <col min="9213" max="9213" width="11.625" style="1" customWidth="1"/>
    <col min="9214" max="9214" width="6.25" style="1" customWidth="1"/>
    <col min="9215" max="9215" width="10.875" style="1" customWidth="1"/>
    <col min="9216" max="9216" width="6.25" style="1" customWidth="1"/>
    <col min="9217" max="9217" width="10.875" style="1" customWidth="1"/>
    <col min="9218" max="9218" width="6.25" style="1" customWidth="1"/>
    <col min="9219" max="9219" width="10.875" style="1" customWidth="1"/>
    <col min="9220" max="9220" width="6.25" style="1" customWidth="1"/>
    <col min="9221" max="9467" width="9" style="1"/>
    <col min="9468" max="9468" width="19.125" style="1" customWidth="1"/>
    <col min="9469" max="9469" width="11.625" style="1" customWidth="1"/>
    <col min="9470" max="9470" width="6.25" style="1" customWidth="1"/>
    <col min="9471" max="9471" width="10.875" style="1" customWidth="1"/>
    <col min="9472" max="9472" width="6.25" style="1" customWidth="1"/>
    <col min="9473" max="9473" width="10.875" style="1" customWidth="1"/>
    <col min="9474" max="9474" width="6.25" style="1" customWidth="1"/>
    <col min="9475" max="9475" width="10.875" style="1" customWidth="1"/>
    <col min="9476" max="9476" width="6.25" style="1" customWidth="1"/>
    <col min="9477" max="9723" width="9" style="1"/>
    <col min="9724" max="9724" width="19.125" style="1" customWidth="1"/>
    <col min="9725" max="9725" width="11.625" style="1" customWidth="1"/>
    <col min="9726" max="9726" width="6.25" style="1" customWidth="1"/>
    <col min="9727" max="9727" width="10.875" style="1" customWidth="1"/>
    <col min="9728" max="9728" width="6.25" style="1" customWidth="1"/>
    <col min="9729" max="9729" width="10.875" style="1" customWidth="1"/>
    <col min="9730" max="9730" width="6.25" style="1" customWidth="1"/>
    <col min="9731" max="9731" width="10.875" style="1" customWidth="1"/>
    <col min="9732" max="9732" width="6.25" style="1" customWidth="1"/>
    <col min="9733" max="9979" width="9" style="1"/>
    <col min="9980" max="9980" width="19.125" style="1" customWidth="1"/>
    <col min="9981" max="9981" width="11.625" style="1" customWidth="1"/>
    <col min="9982" max="9982" width="6.25" style="1" customWidth="1"/>
    <col min="9983" max="9983" width="10.875" style="1" customWidth="1"/>
    <col min="9984" max="9984" width="6.25" style="1" customWidth="1"/>
    <col min="9985" max="9985" width="10.875" style="1" customWidth="1"/>
    <col min="9986" max="9986" width="6.25" style="1" customWidth="1"/>
    <col min="9987" max="9987" width="10.875" style="1" customWidth="1"/>
    <col min="9988" max="9988" width="6.25" style="1" customWidth="1"/>
    <col min="9989" max="10235" width="9" style="1"/>
    <col min="10236" max="10236" width="19.125" style="1" customWidth="1"/>
    <col min="10237" max="10237" width="11.625" style="1" customWidth="1"/>
    <col min="10238" max="10238" width="6.25" style="1" customWidth="1"/>
    <col min="10239" max="10239" width="10.875" style="1" customWidth="1"/>
    <col min="10240" max="10240" width="6.25" style="1" customWidth="1"/>
    <col min="10241" max="10241" width="10.875" style="1" customWidth="1"/>
    <col min="10242" max="10242" width="6.25" style="1" customWidth="1"/>
    <col min="10243" max="10243" width="10.875" style="1" customWidth="1"/>
    <col min="10244" max="10244" width="6.25" style="1" customWidth="1"/>
    <col min="10245" max="10491" width="9" style="1"/>
    <col min="10492" max="10492" width="19.125" style="1" customWidth="1"/>
    <col min="10493" max="10493" width="11.625" style="1" customWidth="1"/>
    <col min="10494" max="10494" width="6.25" style="1" customWidth="1"/>
    <col min="10495" max="10495" width="10.875" style="1" customWidth="1"/>
    <col min="10496" max="10496" width="6.25" style="1" customWidth="1"/>
    <col min="10497" max="10497" width="10.875" style="1" customWidth="1"/>
    <col min="10498" max="10498" width="6.25" style="1" customWidth="1"/>
    <col min="10499" max="10499" width="10.875" style="1" customWidth="1"/>
    <col min="10500" max="10500" width="6.25" style="1" customWidth="1"/>
    <col min="10501" max="10747" width="9" style="1"/>
    <col min="10748" max="10748" width="19.125" style="1" customWidth="1"/>
    <col min="10749" max="10749" width="11.625" style="1" customWidth="1"/>
    <col min="10750" max="10750" width="6.25" style="1" customWidth="1"/>
    <col min="10751" max="10751" width="10.875" style="1" customWidth="1"/>
    <col min="10752" max="10752" width="6.25" style="1" customWidth="1"/>
    <col min="10753" max="10753" width="10.875" style="1" customWidth="1"/>
    <col min="10754" max="10754" width="6.25" style="1" customWidth="1"/>
    <col min="10755" max="10755" width="10.875" style="1" customWidth="1"/>
    <col min="10756" max="10756" width="6.25" style="1" customWidth="1"/>
    <col min="10757" max="11003" width="9" style="1"/>
    <col min="11004" max="11004" width="19.125" style="1" customWidth="1"/>
    <col min="11005" max="11005" width="11.625" style="1" customWidth="1"/>
    <col min="11006" max="11006" width="6.25" style="1" customWidth="1"/>
    <col min="11007" max="11007" width="10.875" style="1" customWidth="1"/>
    <col min="11008" max="11008" width="6.25" style="1" customWidth="1"/>
    <col min="11009" max="11009" width="10.875" style="1" customWidth="1"/>
    <col min="11010" max="11010" width="6.25" style="1" customWidth="1"/>
    <col min="11011" max="11011" width="10.875" style="1" customWidth="1"/>
    <col min="11012" max="11012" width="6.25" style="1" customWidth="1"/>
    <col min="11013" max="11259" width="9" style="1"/>
    <col min="11260" max="11260" width="19.125" style="1" customWidth="1"/>
    <col min="11261" max="11261" width="11.625" style="1" customWidth="1"/>
    <col min="11262" max="11262" width="6.25" style="1" customWidth="1"/>
    <col min="11263" max="11263" width="10.875" style="1" customWidth="1"/>
    <col min="11264" max="11264" width="6.25" style="1" customWidth="1"/>
    <col min="11265" max="11265" width="10.875" style="1" customWidth="1"/>
    <col min="11266" max="11266" width="6.25" style="1" customWidth="1"/>
    <col min="11267" max="11267" width="10.875" style="1" customWidth="1"/>
    <col min="11268" max="11268" width="6.25" style="1" customWidth="1"/>
    <col min="11269" max="11515" width="9" style="1"/>
    <col min="11516" max="11516" width="19.125" style="1" customWidth="1"/>
    <col min="11517" max="11517" width="11.625" style="1" customWidth="1"/>
    <col min="11518" max="11518" width="6.25" style="1" customWidth="1"/>
    <col min="11519" max="11519" width="10.875" style="1" customWidth="1"/>
    <col min="11520" max="11520" width="6.25" style="1" customWidth="1"/>
    <col min="11521" max="11521" width="10.875" style="1" customWidth="1"/>
    <col min="11522" max="11522" width="6.25" style="1" customWidth="1"/>
    <col min="11523" max="11523" width="10.875" style="1" customWidth="1"/>
    <col min="11524" max="11524" width="6.25" style="1" customWidth="1"/>
    <col min="11525" max="11771" width="9" style="1"/>
    <col min="11772" max="11772" width="19.125" style="1" customWidth="1"/>
    <col min="11773" max="11773" width="11.625" style="1" customWidth="1"/>
    <col min="11774" max="11774" width="6.25" style="1" customWidth="1"/>
    <col min="11775" max="11775" width="10.875" style="1" customWidth="1"/>
    <col min="11776" max="11776" width="6.25" style="1" customWidth="1"/>
    <col min="11777" max="11777" width="10.875" style="1" customWidth="1"/>
    <col min="11778" max="11778" width="6.25" style="1" customWidth="1"/>
    <col min="11779" max="11779" width="10.875" style="1" customWidth="1"/>
    <col min="11780" max="11780" width="6.25" style="1" customWidth="1"/>
    <col min="11781" max="12027" width="9" style="1"/>
    <col min="12028" max="12028" width="19.125" style="1" customWidth="1"/>
    <col min="12029" max="12029" width="11.625" style="1" customWidth="1"/>
    <col min="12030" max="12030" width="6.25" style="1" customWidth="1"/>
    <col min="12031" max="12031" width="10.875" style="1" customWidth="1"/>
    <col min="12032" max="12032" width="6.25" style="1" customWidth="1"/>
    <col min="12033" max="12033" width="10.875" style="1" customWidth="1"/>
    <col min="12034" max="12034" width="6.25" style="1" customWidth="1"/>
    <col min="12035" max="12035" width="10.875" style="1" customWidth="1"/>
    <col min="12036" max="12036" width="6.25" style="1" customWidth="1"/>
    <col min="12037" max="12283" width="9" style="1"/>
    <col min="12284" max="12284" width="19.125" style="1" customWidth="1"/>
    <col min="12285" max="12285" width="11.625" style="1" customWidth="1"/>
    <col min="12286" max="12286" width="6.25" style="1" customWidth="1"/>
    <col min="12287" max="12287" width="10.875" style="1" customWidth="1"/>
    <col min="12288" max="12288" width="6.25" style="1" customWidth="1"/>
    <col min="12289" max="12289" width="10.875" style="1" customWidth="1"/>
    <col min="12290" max="12290" width="6.25" style="1" customWidth="1"/>
    <col min="12291" max="12291" width="10.875" style="1" customWidth="1"/>
    <col min="12292" max="12292" width="6.25" style="1" customWidth="1"/>
    <col min="12293" max="12539" width="9" style="1"/>
    <col min="12540" max="12540" width="19.125" style="1" customWidth="1"/>
    <col min="12541" max="12541" width="11.625" style="1" customWidth="1"/>
    <col min="12542" max="12542" width="6.25" style="1" customWidth="1"/>
    <col min="12543" max="12543" width="10.875" style="1" customWidth="1"/>
    <col min="12544" max="12544" width="6.25" style="1" customWidth="1"/>
    <col min="12545" max="12545" width="10.875" style="1" customWidth="1"/>
    <col min="12546" max="12546" width="6.25" style="1" customWidth="1"/>
    <col min="12547" max="12547" width="10.875" style="1" customWidth="1"/>
    <col min="12548" max="12548" width="6.25" style="1" customWidth="1"/>
    <col min="12549" max="12795" width="9" style="1"/>
    <col min="12796" max="12796" width="19.125" style="1" customWidth="1"/>
    <col min="12797" max="12797" width="11.625" style="1" customWidth="1"/>
    <col min="12798" max="12798" width="6.25" style="1" customWidth="1"/>
    <col min="12799" max="12799" width="10.875" style="1" customWidth="1"/>
    <col min="12800" max="12800" width="6.25" style="1" customWidth="1"/>
    <col min="12801" max="12801" width="10.875" style="1" customWidth="1"/>
    <col min="12802" max="12802" width="6.25" style="1" customWidth="1"/>
    <col min="12803" max="12803" width="10.875" style="1" customWidth="1"/>
    <col min="12804" max="12804" width="6.25" style="1" customWidth="1"/>
    <col min="12805" max="13051" width="9" style="1"/>
    <col min="13052" max="13052" width="19.125" style="1" customWidth="1"/>
    <col min="13053" max="13053" width="11.625" style="1" customWidth="1"/>
    <col min="13054" max="13054" width="6.25" style="1" customWidth="1"/>
    <col min="13055" max="13055" width="10.875" style="1" customWidth="1"/>
    <col min="13056" max="13056" width="6.25" style="1" customWidth="1"/>
    <col min="13057" max="13057" width="10.875" style="1" customWidth="1"/>
    <col min="13058" max="13058" width="6.25" style="1" customWidth="1"/>
    <col min="13059" max="13059" width="10.875" style="1" customWidth="1"/>
    <col min="13060" max="13060" width="6.25" style="1" customWidth="1"/>
    <col min="13061" max="13307" width="9" style="1"/>
    <col min="13308" max="13308" width="19.125" style="1" customWidth="1"/>
    <col min="13309" max="13309" width="11.625" style="1" customWidth="1"/>
    <col min="13310" max="13310" width="6.25" style="1" customWidth="1"/>
    <col min="13311" max="13311" width="10.875" style="1" customWidth="1"/>
    <col min="13312" max="13312" width="6.25" style="1" customWidth="1"/>
    <col min="13313" max="13313" width="10.875" style="1" customWidth="1"/>
    <col min="13314" max="13314" width="6.25" style="1" customWidth="1"/>
    <col min="13315" max="13315" width="10.875" style="1" customWidth="1"/>
    <col min="13316" max="13316" width="6.25" style="1" customWidth="1"/>
    <col min="13317" max="13563" width="9" style="1"/>
    <col min="13564" max="13564" width="19.125" style="1" customWidth="1"/>
    <col min="13565" max="13565" width="11.625" style="1" customWidth="1"/>
    <col min="13566" max="13566" width="6.25" style="1" customWidth="1"/>
    <col min="13567" max="13567" width="10.875" style="1" customWidth="1"/>
    <col min="13568" max="13568" width="6.25" style="1" customWidth="1"/>
    <col min="13569" max="13569" width="10.875" style="1" customWidth="1"/>
    <col min="13570" max="13570" width="6.25" style="1" customWidth="1"/>
    <col min="13571" max="13571" width="10.875" style="1" customWidth="1"/>
    <col min="13572" max="13572" width="6.25" style="1" customWidth="1"/>
    <col min="13573" max="13819" width="9" style="1"/>
    <col min="13820" max="13820" width="19.125" style="1" customWidth="1"/>
    <col min="13821" max="13821" width="11.625" style="1" customWidth="1"/>
    <col min="13822" max="13822" width="6.25" style="1" customWidth="1"/>
    <col min="13823" max="13823" width="10.875" style="1" customWidth="1"/>
    <col min="13824" max="13824" width="6.25" style="1" customWidth="1"/>
    <col min="13825" max="13825" width="10.875" style="1" customWidth="1"/>
    <col min="13826" max="13826" width="6.25" style="1" customWidth="1"/>
    <col min="13827" max="13827" width="10.875" style="1" customWidth="1"/>
    <col min="13828" max="13828" width="6.25" style="1" customWidth="1"/>
    <col min="13829" max="14075" width="9" style="1"/>
    <col min="14076" max="14076" width="19.125" style="1" customWidth="1"/>
    <col min="14077" max="14077" width="11.625" style="1" customWidth="1"/>
    <col min="14078" max="14078" width="6.25" style="1" customWidth="1"/>
    <col min="14079" max="14079" width="10.875" style="1" customWidth="1"/>
    <col min="14080" max="14080" width="6.25" style="1" customWidth="1"/>
    <col min="14081" max="14081" width="10.875" style="1" customWidth="1"/>
    <col min="14082" max="14082" width="6.25" style="1" customWidth="1"/>
    <col min="14083" max="14083" width="10.875" style="1" customWidth="1"/>
    <col min="14084" max="14084" width="6.25" style="1" customWidth="1"/>
    <col min="14085" max="14331" width="9" style="1"/>
    <col min="14332" max="14332" width="19.125" style="1" customWidth="1"/>
    <col min="14333" max="14333" width="11.625" style="1" customWidth="1"/>
    <col min="14334" max="14334" width="6.25" style="1" customWidth="1"/>
    <col min="14335" max="14335" width="10.875" style="1" customWidth="1"/>
    <col min="14336" max="14336" width="6.25" style="1" customWidth="1"/>
    <col min="14337" max="14337" width="10.875" style="1" customWidth="1"/>
    <col min="14338" max="14338" width="6.25" style="1" customWidth="1"/>
    <col min="14339" max="14339" width="10.875" style="1" customWidth="1"/>
    <col min="14340" max="14340" width="6.25" style="1" customWidth="1"/>
    <col min="14341" max="14587" width="9" style="1"/>
    <col min="14588" max="14588" width="19.125" style="1" customWidth="1"/>
    <col min="14589" max="14589" width="11.625" style="1" customWidth="1"/>
    <col min="14590" max="14590" width="6.25" style="1" customWidth="1"/>
    <col min="14591" max="14591" width="10.875" style="1" customWidth="1"/>
    <col min="14592" max="14592" width="6.25" style="1" customWidth="1"/>
    <col min="14593" max="14593" width="10.875" style="1" customWidth="1"/>
    <col min="14594" max="14594" width="6.25" style="1" customWidth="1"/>
    <col min="14595" max="14595" width="10.875" style="1" customWidth="1"/>
    <col min="14596" max="14596" width="6.25" style="1" customWidth="1"/>
    <col min="14597" max="14843" width="9" style="1"/>
    <col min="14844" max="14844" width="19.125" style="1" customWidth="1"/>
    <col min="14845" max="14845" width="11.625" style="1" customWidth="1"/>
    <col min="14846" max="14846" width="6.25" style="1" customWidth="1"/>
    <col min="14847" max="14847" width="10.875" style="1" customWidth="1"/>
    <col min="14848" max="14848" width="6.25" style="1" customWidth="1"/>
    <col min="14849" max="14849" width="10.875" style="1" customWidth="1"/>
    <col min="14850" max="14850" width="6.25" style="1" customWidth="1"/>
    <col min="14851" max="14851" width="10.875" style="1" customWidth="1"/>
    <col min="14852" max="14852" width="6.25" style="1" customWidth="1"/>
    <col min="14853" max="15099" width="9" style="1"/>
    <col min="15100" max="15100" width="19.125" style="1" customWidth="1"/>
    <col min="15101" max="15101" width="11.625" style="1" customWidth="1"/>
    <col min="15102" max="15102" width="6.25" style="1" customWidth="1"/>
    <col min="15103" max="15103" width="10.875" style="1" customWidth="1"/>
    <col min="15104" max="15104" width="6.25" style="1" customWidth="1"/>
    <col min="15105" max="15105" width="10.875" style="1" customWidth="1"/>
    <col min="15106" max="15106" width="6.25" style="1" customWidth="1"/>
    <col min="15107" max="15107" width="10.875" style="1" customWidth="1"/>
    <col min="15108" max="15108" width="6.25" style="1" customWidth="1"/>
    <col min="15109" max="15355" width="9" style="1"/>
    <col min="15356" max="15356" width="19.125" style="1" customWidth="1"/>
    <col min="15357" max="15357" width="11.625" style="1" customWidth="1"/>
    <col min="15358" max="15358" width="6.25" style="1" customWidth="1"/>
    <col min="15359" max="15359" width="10.875" style="1" customWidth="1"/>
    <col min="15360" max="15360" width="6.25" style="1" customWidth="1"/>
    <col min="15361" max="15361" width="10.875" style="1" customWidth="1"/>
    <col min="15362" max="15362" width="6.25" style="1" customWidth="1"/>
    <col min="15363" max="15363" width="10.875" style="1" customWidth="1"/>
    <col min="15364" max="15364" width="6.25" style="1" customWidth="1"/>
    <col min="15365" max="15611" width="9" style="1"/>
    <col min="15612" max="15612" width="19.125" style="1" customWidth="1"/>
    <col min="15613" max="15613" width="11.625" style="1" customWidth="1"/>
    <col min="15614" max="15614" width="6.25" style="1" customWidth="1"/>
    <col min="15615" max="15615" width="10.875" style="1" customWidth="1"/>
    <col min="15616" max="15616" width="6.25" style="1" customWidth="1"/>
    <col min="15617" max="15617" width="10.875" style="1" customWidth="1"/>
    <col min="15618" max="15618" width="6.25" style="1" customWidth="1"/>
    <col min="15619" max="15619" width="10.875" style="1" customWidth="1"/>
    <col min="15620" max="15620" width="6.25" style="1" customWidth="1"/>
    <col min="15621" max="15867" width="9" style="1"/>
    <col min="15868" max="15868" width="19.125" style="1" customWidth="1"/>
    <col min="15869" max="15869" width="11.625" style="1" customWidth="1"/>
    <col min="15870" max="15870" width="6.25" style="1" customWidth="1"/>
    <col min="15871" max="15871" width="10.875" style="1" customWidth="1"/>
    <col min="15872" max="15872" width="6.25" style="1" customWidth="1"/>
    <col min="15873" max="15873" width="10.875" style="1" customWidth="1"/>
    <col min="15874" max="15874" width="6.25" style="1" customWidth="1"/>
    <col min="15875" max="15875" width="10.875" style="1" customWidth="1"/>
    <col min="15876" max="15876" width="6.25" style="1" customWidth="1"/>
    <col min="15877" max="16123" width="9" style="1"/>
    <col min="16124" max="16124" width="19.125" style="1" customWidth="1"/>
    <col min="16125" max="16125" width="11.625" style="1" customWidth="1"/>
    <col min="16126" max="16126" width="6.25" style="1" customWidth="1"/>
    <col min="16127" max="16127" width="10.875" style="1" customWidth="1"/>
    <col min="16128" max="16128" width="6.25" style="1" customWidth="1"/>
    <col min="16129" max="16129" width="10.875" style="1" customWidth="1"/>
    <col min="16130" max="16130" width="6.25" style="1" customWidth="1"/>
    <col min="16131" max="16131" width="10.875" style="1" customWidth="1"/>
    <col min="16132" max="16132" width="6.25" style="1" customWidth="1"/>
    <col min="16133" max="16384" width="9" style="1"/>
  </cols>
  <sheetData>
    <row r="1" spans="1:5" ht="25.5" customHeight="1">
      <c r="A1" s="30" t="s">
        <v>0</v>
      </c>
      <c r="B1" s="30"/>
      <c r="C1" s="30"/>
      <c r="D1" s="30"/>
      <c r="E1" s="30"/>
    </row>
    <row r="2" spans="1:5" ht="15" customHeight="1" thickBot="1">
      <c r="A2" s="2" t="s">
        <v>1</v>
      </c>
      <c r="B2" s="3"/>
      <c r="C2" s="31" t="s">
        <v>2</v>
      </c>
      <c r="D2" s="31"/>
      <c r="E2" s="4"/>
    </row>
    <row r="3" spans="1:5" ht="18.75" customHeight="1">
      <c r="A3" s="32" t="s">
        <v>3</v>
      </c>
      <c r="B3" s="34" t="s">
        <v>4</v>
      </c>
      <c r="C3" s="35"/>
      <c r="D3" s="34" t="s">
        <v>5</v>
      </c>
      <c r="E3" s="36"/>
    </row>
    <row r="4" spans="1:5" ht="18.75" customHeight="1">
      <c r="A4" s="33"/>
      <c r="B4" s="5" t="s">
        <v>6</v>
      </c>
      <c r="C4" s="6" t="s">
        <v>7</v>
      </c>
      <c r="D4" s="7" t="s">
        <v>8</v>
      </c>
      <c r="E4" s="8" t="s">
        <v>7</v>
      </c>
    </row>
    <row r="5" spans="1:5" s="12" customFormat="1" ht="18.75" customHeight="1">
      <c r="A5" s="9" t="s">
        <v>9</v>
      </c>
      <c r="B5" s="10">
        <f>SUM(B6:B29)</f>
        <v>8150978</v>
      </c>
      <c r="C5" s="11">
        <v>100</v>
      </c>
      <c r="D5" s="10">
        <v>185725580</v>
      </c>
      <c r="E5" s="11">
        <v>100</v>
      </c>
    </row>
    <row r="6" spans="1:5" ht="15" customHeight="1">
      <c r="A6" s="13" t="s">
        <v>10</v>
      </c>
      <c r="B6" s="14">
        <v>4175274</v>
      </c>
      <c r="C6" s="15">
        <f>B6/$B$5*100</f>
        <v>51.22420892315008</v>
      </c>
      <c r="D6" s="14">
        <v>81274106</v>
      </c>
      <c r="E6" s="15">
        <v>43.8</v>
      </c>
    </row>
    <row r="7" spans="1:5" ht="15" customHeight="1">
      <c r="A7" s="13" t="s">
        <v>11</v>
      </c>
      <c r="B7" s="14">
        <v>97214</v>
      </c>
      <c r="C7" s="15">
        <f>B7/$B$5*100</f>
        <v>1.1926666959474066</v>
      </c>
      <c r="D7" s="14">
        <v>1849420</v>
      </c>
      <c r="E7" s="15">
        <v>1</v>
      </c>
    </row>
    <row r="8" spans="1:5" ht="15" customHeight="1">
      <c r="A8" s="13" t="s">
        <v>12</v>
      </c>
      <c r="B8" s="15" t="s">
        <v>13</v>
      </c>
      <c r="C8" s="15" t="s">
        <v>13</v>
      </c>
      <c r="D8" s="14">
        <v>73933</v>
      </c>
      <c r="E8" s="15">
        <v>0</v>
      </c>
    </row>
    <row r="9" spans="1:5" ht="15" customHeight="1">
      <c r="A9" s="13" t="s">
        <v>14</v>
      </c>
      <c r="B9" s="15" t="s">
        <v>13</v>
      </c>
      <c r="C9" s="15" t="s">
        <v>13</v>
      </c>
      <c r="D9" s="14">
        <v>264324</v>
      </c>
      <c r="E9" s="15">
        <v>0.1</v>
      </c>
    </row>
    <row r="10" spans="1:5" ht="15" customHeight="1">
      <c r="A10" s="16" t="s">
        <v>15</v>
      </c>
      <c r="B10" s="15" t="s">
        <v>13</v>
      </c>
      <c r="C10" s="15" t="s">
        <v>13</v>
      </c>
      <c r="D10" s="14">
        <v>174505</v>
      </c>
      <c r="E10" s="15">
        <v>0.1</v>
      </c>
    </row>
    <row r="11" spans="1:5" ht="15" customHeight="1">
      <c r="A11" s="13" t="s">
        <v>16</v>
      </c>
      <c r="B11" s="15" t="s">
        <v>13</v>
      </c>
      <c r="C11" s="15" t="s">
        <v>13</v>
      </c>
      <c r="D11" s="14">
        <v>8123870</v>
      </c>
      <c r="E11" s="15">
        <v>4.4000000000000004</v>
      </c>
    </row>
    <row r="12" spans="1:5" ht="15" customHeight="1">
      <c r="A12" s="13" t="s">
        <v>17</v>
      </c>
      <c r="B12" s="15" t="s">
        <v>13</v>
      </c>
      <c r="C12" s="15" t="s">
        <v>13</v>
      </c>
      <c r="D12" s="14">
        <v>44234</v>
      </c>
      <c r="E12" s="15">
        <v>0</v>
      </c>
    </row>
    <row r="13" spans="1:5" ht="15" customHeight="1">
      <c r="A13" s="13" t="s">
        <v>18</v>
      </c>
      <c r="B13" s="14">
        <v>1112</v>
      </c>
      <c r="C13" s="15">
        <f>B13/$B$5*100</f>
        <v>1.3642534674980106E-2</v>
      </c>
      <c r="D13" s="14" t="s">
        <v>19</v>
      </c>
      <c r="E13" s="15" t="s">
        <v>19</v>
      </c>
    </row>
    <row r="14" spans="1:5" ht="15" customHeight="1">
      <c r="A14" s="13" t="s">
        <v>20</v>
      </c>
      <c r="B14" s="15" t="s">
        <v>13</v>
      </c>
      <c r="C14" s="15" t="s">
        <v>13</v>
      </c>
      <c r="D14" s="14" t="s">
        <v>19</v>
      </c>
      <c r="E14" s="15" t="s">
        <v>13</v>
      </c>
    </row>
    <row r="15" spans="1:5" s="18" customFormat="1" ht="15" customHeight="1">
      <c r="A15" s="17" t="s">
        <v>21</v>
      </c>
      <c r="B15" s="15" t="s">
        <v>19</v>
      </c>
      <c r="C15" s="15" t="s">
        <v>13</v>
      </c>
      <c r="D15" s="14">
        <v>261931</v>
      </c>
      <c r="E15" s="15">
        <v>0.1</v>
      </c>
    </row>
    <row r="16" spans="1:5" s="18" customFormat="1" ht="15" customHeight="1">
      <c r="A16" s="17" t="s">
        <v>22</v>
      </c>
      <c r="B16" s="15" t="s">
        <v>13</v>
      </c>
      <c r="C16" s="15" t="s">
        <v>13</v>
      </c>
      <c r="D16" s="14">
        <v>373619</v>
      </c>
      <c r="E16" s="15">
        <v>0.2</v>
      </c>
    </row>
    <row r="17" spans="1:5" s="18" customFormat="1" ht="15" customHeight="1">
      <c r="A17" s="17" t="s">
        <v>23</v>
      </c>
      <c r="B17" s="14">
        <v>4136</v>
      </c>
      <c r="C17" s="15">
        <f>B17/$B$5*100</f>
        <v>5.0742377172408024E-2</v>
      </c>
      <c r="D17" s="14" t="s">
        <v>19</v>
      </c>
      <c r="E17" s="15" t="s">
        <v>19</v>
      </c>
    </row>
    <row r="18" spans="1:5" ht="15" customHeight="1">
      <c r="A18" s="13" t="s">
        <v>24</v>
      </c>
      <c r="B18" s="14">
        <v>464899</v>
      </c>
      <c r="C18" s="15">
        <f>B18/$B$5*100</f>
        <v>5.7035977768557347</v>
      </c>
      <c r="D18" s="14">
        <v>14235762</v>
      </c>
      <c r="E18" s="15">
        <v>7.7</v>
      </c>
    </row>
    <row r="19" spans="1:5" ht="15" customHeight="1">
      <c r="A19" s="13" t="s">
        <v>25</v>
      </c>
      <c r="B19" s="15" t="s">
        <v>13</v>
      </c>
      <c r="C19" s="15" t="s">
        <v>13</v>
      </c>
      <c r="D19" s="14">
        <v>97313</v>
      </c>
      <c r="E19" s="15">
        <v>0</v>
      </c>
    </row>
    <row r="20" spans="1:5" ht="15" customHeight="1">
      <c r="A20" s="13" t="s">
        <v>26</v>
      </c>
      <c r="B20" s="14">
        <v>88031</v>
      </c>
      <c r="C20" s="15">
        <f t="shared" ref="C20:C29" si="0">B20/$B$5*100</f>
        <v>1.0800053686809117</v>
      </c>
      <c r="D20" s="14">
        <v>2113706</v>
      </c>
      <c r="E20" s="15">
        <v>1.1000000000000001</v>
      </c>
    </row>
    <row r="21" spans="1:5" ht="15" customHeight="1">
      <c r="A21" s="13" t="s">
        <v>27</v>
      </c>
      <c r="B21" s="14">
        <v>168691</v>
      </c>
      <c r="C21" s="15">
        <f t="shared" si="0"/>
        <v>2.069579871274343</v>
      </c>
      <c r="D21" s="14">
        <v>3166779</v>
      </c>
      <c r="E21" s="15">
        <v>1.7</v>
      </c>
    </row>
    <row r="22" spans="1:5" ht="15" customHeight="1">
      <c r="A22" s="13" t="s">
        <v>28</v>
      </c>
      <c r="B22" s="14">
        <v>1137482</v>
      </c>
      <c r="C22" s="15">
        <f t="shared" si="0"/>
        <v>13.955159736659823</v>
      </c>
      <c r="D22" s="14">
        <v>31679642</v>
      </c>
      <c r="E22" s="15">
        <v>17.100000000000001</v>
      </c>
    </row>
    <row r="23" spans="1:5" ht="15" customHeight="1">
      <c r="A23" s="13" t="s">
        <v>29</v>
      </c>
      <c r="B23" s="14">
        <v>167451</v>
      </c>
      <c r="C23" s="15">
        <f t="shared" si="0"/>
        <v>2.0543669728957679</v>
      </c>
      <c r="D23" s="14">
        <v>10749104</v>
      </c>
      <c r="E23" s="15">
        <v>5.8</v>
      </c>
    </row>
    <row r="24" spans="1:5" ht="15" customHeight="1">
      <c r="A24" s="13" t="s">
        <v>30</v>
      </c>
      <c r="B24" s="14">
        <v>80123</v>
      </c>
      <c r="C24" s="15">
        <f t="shared" si="0"/>
        <v>0.98298633611819342</v>
      </c>
      <c r="D24" s="14">
        <v>368815</v>
      </c>
      <c r="E24" s="15">
        <v>0.2</v>
      </c>
    </row>
    <row r="25" spans="1:5" ht="15" customHeight="1">
      <c r="A25" s="13" t="s">
        <v>31</v>
      </c>
      <c r="B25" s="14">
        <v>83625</v>
      </c>
      <c r="C25" s="15">
        <f t="shared" si="0"/>
        <v>1.0259505055712332</v>
      </c>
      <c r="D25" s="14">
        <v>108192</v>
      </c>
      <c r="E25" s="15">
        <v>0.1</v>
      </c>
    </row>
    <row r="26" spans="1:5" ht="15" customHeight="1">
      <c r="A26" s="13" t="s">
        <v>32</v>
      </c>
      <c r="B26" s="14">
        <v>62515</v>
      </c>
      <c r="C26" s="15">
        <f t="shared" si="0"/>
        <v>0.76696317914242929</v>
      </c>
      <c r="D26" s="14">
        <v>2847780</v>
      </c>
      <c r="E26" s="15">
        <v>1.5</v>
      </c>
    </row>
    <row r="27" spans="1:5" ht="15" customHeight="1">
      <c r="A27" s="13" t="s">
        <v>33</v>
      </c>
      <c r="B27" s="14">
        <v>125487</v>
      </c>
      <c r="C27" s="15">
        <f t="shared" si="0"/>
        <v>1.5395330474453495</v>
      </c>
      <c r="D27" s="14">
        <v>7586118</v>
      </c>
      <c r="E27" s="15">
        <v>4.0999999999999996</v>
      </c>
    </row>
    <row r="28" spans="1:5" ht="15" customHeight="1">
      <c r="A28" s="13" t="s">
        <v>34</v>
      </c>
      <c r="B28" s="14">
        <v>874838</v>
      </c>
      <c r="C28" s="15">
        <f t="shared" si="0"/>
        <v>10.732920638480438</v>
      </c>
      <c r="D28" s="14">
        <v>4977941</v>
      </c>
      <c r="E28" s="15">
        <v>2.7</v>
      </c>
    </row>
    <row r="29" spans="1:5" ht="15" customHeight="1" thickBot="1">
      <c r="A29" s="19" t="s">
        <v>35</v>
      </c>
      <c r="B29" s="20">
        <v>620100</v>
      </c>
      <c r="C29" s="21">
        <f t="shared" si="0"/>
        <v>7.6076760359309032</v>
      </c>
      <c r="D29" s="20">
        <v>15354486</v>
      </c>
      <c r="E29" s="21">
        <v>8.3000000000000007</v>
      </c>
    </row>
    <row r="30" spans="1:5" ht="21" customHeight="1" thickBot="1">
      <c r="A30" s="2"/>
      <c r="B30" s="22"/>
      <c r="C30" s="23" t="s">
        <v>36</v>
      </c>
      <c r="D30" s="24"/>
    </row>
    <row r="31" spans="1:5" ht="18.75" customHeight="1">
      <c r="A31" s="32" t="s">
        <v>37</v>
      </c>
      <c r="B31" s="34" t="s">
        <v>38</v>
      </c>
      <c r="C31" s="35"/>
      <c r="D31" s="34" t="s">
        <v>39</v>
      </c>
      <c r="E31" s="36"/>
    </row>
    <row r="32" spans="1:5" ht="18.75" customHeight="1">
      <c r="A32" s="33"/>
      <c r="B32" s="5" t="s">
        <v>40</v>
      </c>
      <c r="C32" s="6" t="s">
        <v>41</v>
      </c>
      <c r="D32" s="25" t="s">
        <v>8</v>
      </c>
      <c r="E32" s="8" t="s">
        <v>41</v>
      </c>
    </row>
    <row r="33" spans="1:5" s="12" customFormat="1" ht="18.75" customHeight="1">
      <c r="A33" s="26" t="s">
        <v>42</v>
      </c>
      <c r="B33" s="10">
        <v>8036224</v>
      </c>
      <c r="C33" s="11">
        <v>100</v>
      </c>
      <c r="D33" s="10">
        <v>179980828</v>
      </c>
      <c r="E33" s="11">
        <v>100.00000000000001</v>
      </c>
    </row>
    <row r="34" spans="1:5" ht="15" customHeight="1">
      <c r="A34" s="13" t="s">
        <v>43</v>
      </c>
      <c r="B34" s="14">
        <v>132713</v>
      </c>
      <c r="C34" s="15">
        <f>B34/$B$33*100</f>
        <v>1.6514348032110604</v>
      </c>
      <c r="D34" s="14">
        <v>869043</v>
      </c>
      <c r="E34" s="15">
        <v>0.5</v>
      </c>
    </row>
    <row r="35" spans="1:5" ht="15" customHeight="1">
      <c r="A35" s="13" t="s">
        <v>44</v>
      </c>
      <c r="B35" s="14">
        <v>995860</v>
      </c>
      <c r="C35" s="15">
        <f t="shared" ref="C35:C46" si="1">B35/$B$33*100</f>
        <v>12.39213839733686</v>
      </c>
      <c r="D35" s="14">
        <v>15866548</v>
      </c>
      <c r="E35" s="15">
        <v>8.8000000000000007</v>
      </c>
    </row>
    <row r="36" spans="1:5" ht="15" customHeight="1">
      <c r="A36" s="13" t="s">
        <v>45</v>
      </c>
      <c r="B36" s="14">
        <v>1158386</v>
      </c>
      <c r="C36" s="15">
        <f t="shared" si="1"/>
        <v>14.414555890925888</v>
      </c>
      <c r="D36" s="14">
        <v>74259009</v>
      </c>
      <c r="E36" s="15">
        <v>41.3</v>
      </c>
    </row>
    <row r="37" spans="1:5" ht="15" customHeight="1">
      <c r="A37" s="13" t="s">
        <v>46</v>
      </c>
      <c r="B37" s="14">
        <v>551758</v>
      </c>
      <c r="C37" s="15">
        <f t="shared" si="1"/>
        <v>6.8658862669831011</v>
      </c>
      <c r="D37" s="14">
        <v>20835580</v>
      </c>
      <c r="E37" s="15">
        <v>11.6</v>
      </c>
    </row>
    <row r="38" spans="1:5" ht="15" customHeight="1">
      <c r="A38" s="13" t="s">
        <v>47</v>
      </c>
      <c r="B38" s="14">
        <v>533270</v>
      </c>
      <c r="C38" s="15">
        <f t="shared" si="1"/>
        <v>6.6358279709475498</v>
      </c>
      <c r="D38" s="14">
        <v>377212</v>
      </c>
      <c r="E38" s="15">
        <v>0.2</v>
      </c>
    </row>
    <row r="39" spans="1:5" ht="15" customHeight="1">
      <c r="A39" s="13" t="s">
        <v>48</v>
      </c>
      <c r="B39" s="14">
        <v>330170</v>
      </c>
      <c r="C39" s="15">
        <f t="shared" si="1"/>
        <v>4.108521614131214</v>
      </c>
      <c r="D39" s="14">
        <v>3871922</v>
      </c>
      <c r="E39" s="15">
        <v>2.1</v>
      </c>
    </row>
    <row r="40" spans="1:5" ht="15" customHeight="1">
      <c r="A40" s="13" t="s">
        <v>49</v>
      </c>
      <c r="B40" s="14">
        <v>727804</v>
      </c>
      <c r="C40" s="15">
        <f t="shared" si="1"/>
        <v>9.0565419779239598</v>
      </c>
      <c r="D40" s="14">
        <v>1606873</v>
      </c>
      <c r="E40" s="15">
        <v>0.9</v>
      </c>
    </row>
    <row r="41" spans="1:5" ht="15" customHeight="1">
      <c r="A41" s="13" t="s">
        <v>50</v>
      </c>
      <c r="B41" s="14">
        <v>1007192</v>
      </c>
      <c r="C41" s="15">
        <f t="shared" si="1"/>
        <v>12.533149897265183</v>
      </c>
      <c r="D41" s="14">
        <v>24064388</v>
      </c>
      <c r="E41" s="15">
        <v>13.4</v>
      </c>
    </row>
    <row r="42" spans="1:5" ht="15" customHeight="1">
      <c r="A42" s="13" t="s">
        <v>51</v>
      </c>
      <c r="B42" s="14">
        <v>189871</v>
      </c>
      <c r="C42" s="15">
        <f t="shared" si="1"/>
        <v>2.3626892431072104</v>
      </c>
      <c r="D42" s="14">
        <v>4178682</v>
      </c>
      <c r="E42" s="15">
        <v>2.2999999999999998</v>
      </c>
    </row>
    <row r="43" spans="1:5" ht="15" customHeight="1">
      <c r="A43" s="13" t="s">
        <v>52</v>
      </c>
      <c r="B43" s="14">
        <v>1453844</v>
      </c>
      <c r="C43" s="15">
        <f t="shared" si="1"/>
        <v>18.091133348199353</v>
      </c>
      <c r="D43" s="14">
        <v>16115887</v>
      </c>
      <c r="E43" s="15">
        <v>9</v>
      </c>
    </row>
    <row r="44" spans="1:5" ht="15" customHeight="1">
      <c r="A44" s="13" t="s">
        <v>53</v>
      </c>
      <c r="B44" s="27">
        <v>78096</v>
      </c>
      <c r="C44" s="15">
        <f t="shared" si="1"/>
        <v>0.97179969099915575</v>
      </c>
      <c r="D44" s="27">
        <v>320758</v>
      </c>
      <c r="E44" s="15">
        <v>0.2</v>
      </c>
    </row>
    <row r="45" spans="1:5" ht="15" customHeight="1">
      <c r="A45" s="13" t="s">
        <v>54</v>
      </c>
      <c r="B45" s="27">
        <v>321673</v>
      </c>
      <c r="C45" s="15">
        <f t="shared" si="1"/>
        <v>4.0027878764952298</v>
      </c>
      <c r="D45" s="27">
        <v>16634013</v>
      </c>
      <c r="E45" s="15">
        <v>9.1999999999999993</v>
      </c>
    </row>
    <row r="46" spans="1:5" ht="15" customHeight="1">
      <c r="A46" s="13" t="s">
        <v>55</v>
      </c>
      <c r="B46" s="27">
        <v>555682</v>
      </c>
      <c r="C46" s="15">
        <f t="shared" si="1"/>
        <v>6.9147151697115463</v>
      </c>
      <c r="D46" s="27">
        <v>980913</v>
      </c>
      <c r="E46" s="15">
        <v>0.5</v>
      </c>
    </row>
    <row r="47" spans="1:5" ht="15" customHeight="1" thickBot="1">
      <c r="A47" s="19" t="s">
        <v>56</v>
      </c>
      <c r="B47" s="28" t="s">
        <v>13</v>
      </c>
      <c r="C47" s="21" t="s">
        <v>13</v>
      </c>
      <c r="D47" s="28" t="s">
        <v>13</v>
      </c>
      <c r="E47" s="21" t="s">
        <v>13</v>
      </c>
    </row>
    <row r="48" spans="1:5">
      <c r="A48" s="2" t="s">
        <v>57</v>
      </c>
      <c r="E48" s="29" t="s">
        <v>58</v>
      </c>
    </row>
  </sheetData>
  <protectedRanges>
    <protectedRange sqref="A1:E1 A2:A47" name="範囲1"/>
    <protectedRange sqref="C2 B2:B18 C3:E18 B19:E29" name="範囲1_1"/>
    <protectedRange sqref="C31:E47 C30:D30 B30:B47" name="範囲1_2"/>
    <protectedRange sqref="E48" name="範囲1_6_1"/>
  </protectedRanges>
  <mergeCells count="8">
    <mergeCell ref="A31:A32"/>
    <mergeCell ref="B31:C31"/>
    <mergeCell ref="D31:E31"/>
    <mergeCell ref="A1:E1"/>
    <mergeCell ref="C2:D2"/>
    <mergeCell ref="A3:A4"/>
    <mergeCell ref="B3:C3"/>
    <mergeCell ref="D3:E3"/>
  </mergeCells>
  <phoneticPr fontId="3"/>
  <pageMargins left="0.59055118110236227" right="0.59055118110236227" top="0.98425196850393704" bottom="0.98425196850393704" header="0.51181102362204722" footer="0.51181102362204722"/>
  <pageSetup paperSize="9" orientation="portrait" blackAndWhite="1" horizontalDpi="1200" verticalDpi="1200" r:id="rId1"/>
  <headerFooter alignWithMargins="0">
    <oddHeader>&amp;C&amp;"HGｺﾞｼｯｸM,ﾒﾃﾞｨｳﾑ"&amp;11統計でみる合併当時と今</oddHeader>
    <oddFooter xml:space="preserve">&amp;C&amp;"HGｺﾞｼｯｸM,ﾒﾃﾞｨｳﾑ"&amp;11-&amp;P+0-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</vt:lpstr>
      <vt:lpstr>'20'!Print_Area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情報政策課</cp:lastModifiedBy>
  <dcterms:created xsi:type="dcterms:W3CDTF">2018-03-23T02:03:28Z</dcterms:created>
  <dcterms:modified xsi:type="dcterms:W3CDTF">2018-03-23T06:00:33Z</dcterms:modified>
</cp:coreProperties>
</file>