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グラフ" sheetId="1" r:id="rId1"/>
  </sheets>
  <definedNames>
    <definedName name="_xlnm.Print_Area" localSheetId="0">グラフ!$A$1:$I$56</definedName>
    <definedName name="_xlnm.Print_Titles" localSheetId="0">グラフ!#REF!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N21" i="1" l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<sst xmlns="http://schemas.openxmlformats.org/spreadsheetml/2006/main" count="43" uniqueCount="43">
  <si>
    <t>事業所の割合</t>
    <rPh sb="0" eb="3">
      <t>ジギョウショ</t>
    </rPh>
    <rPh sb="4" eb="6">
      <t>ワリアイ</t>
    </rPh>
    <phoneticPr fontId="2"/>
  </si>
  <si>
    <t>事業所・企業統計調査</t>
    <phoneticPr fontId="2"/>
  </si>
  <si>
    <t>(単位：事業所，人）</t>
    <phoneticPr fontId="2"/>
  </si>
  <si>
    <t>Ｈ26</t>
    <phoneticPr fontId="2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</si>
  <si>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7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</si>
  <si>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7"/>
  </si>
  <si>
    <t>建設業</t>
    <rPh sb="0" eb="1">
      <t>タツル</t>
    </rPh>
    <rPh sb="1" eb="2">
      <t>セツ</t>
    </rPh>
    <rPh sb="2" eb="3">
      <t>ギョウ</t>
    </rPh>
    <phoneticPr fontId="7"/>
  </si>
  <si>
    <t>製造業</t>
    <rPh sb="0" eb="1">
      <t>セイ</t>
    </rPh>
    <rPh sb="1" eb="2">
      <t>ヅクリ</t>
    </rPh>
    <rPh sb="2" eb="3">
      <t>ギョウ</t>
    </rPh>
    <phoneticPr fontId="7"/>
  </si>
  <si>
    <t>電気・ガス・熱供給・水道業</t>
  </si>
  <si>
    <t>情報通信業</t>
  </si>
  <si>
    <t>運輸業，郵便業</t>
    <rPh sb="4" eb="6">
      <t>ユウビン</t>
    </rPh>
    <rPh sb="6" eb="7">
      <t>ギョウ</t>
    </rPh>
    <phoneticPr fontId="8"/>
  </si>
  <si>
    <t>卸売業，小売業</t>
    <rPh sb="2" eb="3">
      <t>ギョウ</t>
    </rPh>
    <phoneticPr fontId="8"/>
  </si>
  <si>
    <t>金融業，保険業</t>
    <rPh sb="2" eb="3">
      <t>ギョウ</t>
    </rPh>
    <phoneticPr fontId="8"/>
  </si>
  <si>
    <t>不動産業，物品賃貸業</t>
    <rPh sb="5" eb="7">
      <t>ブッピン</t>
    </rPh>
    <rPh sb="7" eb="10">
      <t>チンタイギョウ</t>
    </rPh>
    <phoneticPr fontId="8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</si>
  <si>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8"/>
  </si>
  <si>
    <t>宿泊業，飲食サービス業</t>
    <rPh sb="4" eb="6">
      <t>インショク</t>
    </rPh>
    <rPh sb="10" eb="11">
      <t>ギョウ</t>
    </rPh>
    <phoneticPr fontId="8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</si>
  <si>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8"/>
  </si>
  <si>
    <t>教育，学習支援業</t>
  </si>
  <si>
    <t>医療，福祉</t>
  </si>
  <si>
    <t>工業の推移</t>
    <rPh sb="0" eb="2">
      <t>コウギョウ</t>
    </rPh>
    <rPh sb="3" eb="5">
      <t>スイイ</t>
    </rPh>
    <phoneticPr fontId="2"/>
  </si>
  <si>
    <t>複合サービス事業</t>
  </si>
  <si>
    <t>サービス業（他に分類されないもの）</t>
  </si>
  <si>
    <t>工業</t>
    <rPh sb="0" eb="2">
      <t>コウギョウ</t>
    </rPh>
    <phoneticPr fontId="2"/>
  </si>
  <si>
    <t>年</t>
    <rPh sb="0" eb="1">
      <t>ネン</t>
    </rPh>
    <phoneticPr fontId="2"/>
  </si>
  <si>
    <t>出荷額(兆円）</t>
    <rPh sb="0" eb="3">
      <t>シュッカガク</t>
    </rPh>
    <rPh sb="4" eb="6">
      <t>チョウエン</t>
    </rPh>
    <phoneticPr fontId="2"/>
  </si>
  <si>
    <t>従業者（万人）</t>
    <rPh sb="0" eb="3">
      <t>ジュウギョウシャ</t>
    </rPh>
    <rPh sb="4" eb="6">
      <t>マンニン</t>
    </rPh>
    <phoneticPr fontId="2"/>
  </si>
  <si>
    <t>事業所数（千件）</t>
    <rPh sb="0" eb="3">
      <t>ジギョウショ</t>
    </rPh>
    <rPh sb="3" eb="4">
      <t>スウ</t>
    </rPh>
    <rPh sb="5" eb="6">
      <t>セン</t>
    </rPh>
    <rPh sb="6" eb="7">
      <t>ケン</t>
    </rPh>
    <phoneticPr fontId="2"/>
  </si>
  <si>
    <t>H12</t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</si>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</sst>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.0000;[Red]\-#,##0.0000"/>
    <numFmt numFmtId="178" formatCode="#,##0.000;[Red]\-#,##0.000"/>
    <numFmt numFmtId="179" formatCode="#,##0.0000_ ;[Red]\-#,##0.0000\ "/>
  </numFmts>
  <fonts count="15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0.5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24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distributed" vertical="center" wrapText="1" justifyLastLine="1"/>
    </xf>
    <xf numFmtId="0" fontId="6" fillId="0" borderId="0" xfId="0" applyFont="1"/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179" fontId="10" fillId="0" borderId="0" xfId="3" applyNumberFormat="1" applyFont="1" applyBorder="1" applyAlignment="1">
      <alignment horizontal="right" vertical="center" wrapText="1"/>
    </xf>
    <xf numFmtId="0" fontId="10" fillId="0" borderId="0" xfId="0" applyFont="1" applyBorder="1"/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4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justifyLastLine="1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176" fontId="10" fillId="0" borderId="0" xfId="2" applyNumberFormat="1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 justifyLastLine="1"/>
    </xf>
    <xf numFmtId="0" fontId="10" fillId="0" borderId="0" xfId="0" applyFont="1" applyBorder="1" applyAlignment="1">
      <alignment horizontal="left" vertical="center"/>
    </xf>
    <xf numFmtId="177" fontId="10" fillId="0" borderId="0" xfId="1" applyNumberFormat="1" applyFont="1" applyBorder="1"/>
    <xf numFmtId="178" fontId="10" fillId="0" borderId="0" xfId="1" applyNumberFormat="1" applyFont="1" applyBorder="1"/>
  </cellXfs>
  <cellStyles count="5">
    <cellStyle name="パーセント" xfId="2" builtinId="5"/>
    <cellStyle name="桁区切り" xfId="1" builtinId="6"/>
    <cellStyle name="桁区切り_工業" xfId="3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18506161306108"/>
          <c:y val="0.14497041420118342"/>
          <c:w val="0.64560911438956148"/>
          <c:h val="0.71893491124260356"/>
        </c:manualLayout>
      </c:layout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FF8080" mc:Ignorable="a14" a14:legacySpreadsheetColorIndex="2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FF00FF" mc:Ignorable="a14" a14:legacySpreadsheetColorIndex="3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800080" mc:Ignorable="a14" a14:legacySpreadsheetColorIndex="36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0817221572200709E-2"/>
                  <c:y val="-0.1181436211560006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農林漁業 0.2%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925947161879516E-2"/>
                  <c:y val="-2.050381549424336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鉱業，採石業，砂利   採取業 0.0%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9900877130248985E-3"/>
                  <c:y val="-8.36913137337130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9997989736277784E-2"/>
                  <c:y val="-9.27953532435668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6707201691896706E-2"/>
                  <c:y val="8.468992934454028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電気・ガス・熱供給・ 水道業 0.1%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5680505653461451E-2"/>
                  <c:y val="0.1455529810315784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情報通信業 0.6%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6707687050881154E-2"/>
                  <c:y val="0.12144338211673095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運輸業，郵便業 2.8%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0132616863675453E-2"/>
                  <c:y val="-9.84733417198587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2.824902539915923E-2"/>
                  <c:y val="6.646963169808600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金融業，保険業</a:t>
                    </a:r>
                    <a:r>
                      <a:rPr lang="ja-JP" altLang="en-US" baseline="0"/>
                      <a:t> </a:t>
                    </a:r>
                    <a:r>
                      <a:rPr lang="en-US" altLang="ja-JP"/>
                      <a:t>1.6%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5008917413828664E-2"/>
                  <c:y val="0.13330289335134884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不動産業，           物品賃貸業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7.6%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8530143285248047E-7"/>
                  <c:y val="5.7420677444905185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学術研究，専門・     技術サービス業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3.4%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9303673327428833E-3"/>
                  <c:y val="4.108621037754896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宿泊業，飲食サービス業 11.0%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095394084984369E-2"/>
                  <c:y val="4.730932302101290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生活関連サービス業，</a:t>
                    </a:r>
                    <a:r>
                      <a:rPr lang="ja-JP" altLang="en-US" baseline="0"/>
                      <a:t> </a:t>
                    </a:r>
                    <a:r>
                      <a:rPr lang="ja-JP" altLang="en-US"/>
                      <a:t>娯楽業</a:t>
                    </a:r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9</a:t>
                    </a:r>
                    <a:r>
                      <a:rPr lang="en-US" altLang="ja-JP"/>
                      <a:t>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1.0213570896063285E-3"/>
                  <c:y val="-1.74563288862211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-1.8522014486247771E-2"/>
                  <c:y val="2.3212039323486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5"/>
              <c:layout>
                <c:manualLayout>
                  <c:x val="2.6707848837209301E-2"/>
                  <c:y val="9.5828525518544955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複合サービス事業 0.5% 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7.1121733820252442E-2"/>
                  <c:y val="-0.1594673003152712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サービス業（他に分類されないもの）6.6%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delete val="1"/>
            </c:dLbl>
            <c:dLbl>
              <c:idx val="18"/>
              <c:layout>
                <c:manualLayout>
                  <c:x val="-7.5176186867214048E-3"/>
                  <c:y val="-3.4397738628688403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他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6.5%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グラフ!$L$5:$L$21</c:f>
              <c:strCache>
                <c:ptCount val="17"/>
                <c:pt idx="0">
                  <c:v>農林漁業</c:v>
                </c:pt>
                <c:pt idx="1">
                  <c:v>鉱業，採石業，砂利採取業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運輸業，郵便業</c:v>
                </c:pt>
                <c:pt idx="7">
                  <c:v>卸売業，小売業</c:v>
                </c:pt>
                <c:pt idx="8">
                  <c:v>金融業，保険業</c:v>
                </c:pt>
                <c:pt idx="9">
                  <c:v>不動産業，物品賃貸業</c:v>
                </c:pt>
                <c:pt idx="10">
                  <c:v>学術研究，専門・技術サービス業</c:v>
                </c:pt>
                <c:pt idx="11">
                  <c:v>宿泊業，飲食サービス業</c:v>
                </c:pt>
                <c:pt idx="12">
                  <c:v>生活関連サービス業，娯楽業</c:v>
                </c:pt>
                <c:pt idx="13">
                  <c:v>教育，学習支援業</c:v>
                </c:pt>
                <c:pt idx="14">
                  <c:v>医療，福祉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</c:strCache>
            </c:strRef>
          </c:cat>
          <c:val>
            <c:numRef>
              <c:f>グラフ!$M$5:$M$21</c:f>
              <c:numCache>
                <c:formatCode>General</c:formatCode>
                <c:ptCount val="17"/>
                <c:pt idx="0">
                  <c:v>32</c:v>
                </c:pt>
                <c:pt idx="1">
                  <c:v>3</c:v>
                </c:pt>
                <c:pt idx="2" formatCode="#,##0">
                  <c:v>2007</c:v>
                </c:pt>
                <c:pt idx="3" formatCode="#,##0">
                  <c:v>1746</c:v>
                </c:pt>
                <c:pt idx="4">
                  <c:v>33</c:v>
                </c:pt>
                <c:pt idx="5">
                  <c:v>107</c:v>
                </c:pt>
                <c:pt idx="6" formatCode="#,##0">
                  <c:v>512</c:v>
                </c:pt>
                <c:pt idx="7">
                  <c:v>4989</c:v>
                </c:pt>
                <c:pt idx="8">
                  <c:v>299</c:v>
                </c:pt>
                <c:pt idx="9" formatCode="#,##0">
                  <c:v>1428</c:v>
                </c:pt>
                <c:pt idx="10">
                  <c:v>634</c:v>
                </c:pt>
                <c:pt idx="11" formatCode="#,##0">
                  <c:v>2175</c:v>
                </c:pt>
                <c:pt idx="12">
                  <c:v>1735</c:v>
                </c:pt>
                <c:pt idx="13">
                  <c:v>731</c:v>
                </c:pt>
                <c:pt idx="14">
                  <c:v>1390</c:v>
                </c:pt>
                <c:pt idx="15">
                  <c:v>84</c:v>
                </c:pt>
                <c:pt idx="16">
                  <c:v>1197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plitType val="percent"/>
        <c:splitPos val="3"/>
        <c:secondPieSize val="7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11697130843957E-2"/>
          <c:y val="0.227272808847612"/>
          <c:w val="0.86271186440677972"/>
          <c:h val="0.645454545454545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グラフ!$L$25</c:f>
              <c:strCache>
                <c:ptCount val="1"/>
                <c:pt idx="0">
                  <c:v>出荷額(兆円）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グラフ!$K$26:$K$41</c:f>
              <c:strCache>
                <c:ptCount val="16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</c:strCache>
            </c:strRef>
          </c:cat>
          <c:val>
            <c:numRef>
              <c:f>グラフ!$L$26:$L$41</c:f>
              <c:numCache>
                <c:formatCode>General</c:formatCode>
                <c:ptCount val="16"/>
                <c:pt idx="0">
                  <c:v>3.0095000000000001</c:v>
                </c:pt>
                <c:pt idx="1">
                  <c:v>3.0878000000000001</c:v>
                </c:pt>
                <c:pt idx="2">
                  <c:v>3.0975000000000001</c:v>
                </c:pt>
                <c:pt idx="3">
                  <c:v>3.1661000000000001</c:v>
                </c:pt>
                <c:pt idx="4">
                  <c:v>3.4115000000000002</c:v>
                </c:pt>
                <c:pt idx="5">
                  <c:v>3.9439000000000002</c:v>
                </c:pt>
                <c:pt idx="6">
                  <c:v>4.7416999999999998</c:v>
                </c:pt>
                <c:pt idx="7">
                  <c:v>4.3845999999999998</c:v>
                </c:pt>
                <c:pt idx="8">
                  <c:v>4.8308999999999997</c:v>
                </c:pt>
                <c:pt idx="9" formatCode="#,##0.0000;[Red]\-#,##0.0000">
                  <c:v>3.3222</c:v>
                </c:pt>
                <c:pt idx="10">
                  <c:v>4.3403</c:v>
                </c:pt>
                <c:pt idx="11">
                  <c:v>4.3951000000000002</c:v>
                </c:pt>
                <c:pt idx="12">
                  <c:v>4.1440000000000001</c:v>
                </c:pt>
                <c:pt idx="13" formatCode="#,##0.0000_ ;[Red]\-#,##0.0000\ ">
                  <c:v>4.3040000000000003</c:v>
                </c:pt>
                <c:pt idx="14" formatCode="#,##0.0000_ ;[Red]\-#,##0.0000\ ">
                  <c:v>4.6592572600000004</c:v>
                </c:pt>
                <c:pt idx="15" formatCode="#,##0.0000_ ;[Red]\-#,##0.0000\ ">
                  <c:v>4.0186126399999997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グラフ!$M$25</c:f>
              <c:strCache>
                <c:ptCount val="1"/>
                <c:pt idx="0">
                  <c:v>従業者（万人）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グラフ!$K$26:$K$41</c:f>
              <c:strCache>
                <c:ptCount val="16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</c:strCache>
            </c:strRef>
          </c:cat>
          <c:val>
            <c:numRef>
              <c:f>グラフ!$M$26:$M$41</c:f>
              <c:numCache>
                <c:formatCode>General</c:formatCode>
                <c:ptCount val="16"/>
                <c:pt idx="0">
                  <c:v>4.0978000000000003</c:v>
                </c:pt>
                <c:pt idx="1">
                  <c:v>4.0727000000000002</c:v>
                </c:pt>
                <c:pt idx="2">
                  <c:v>3.8477999999999999</c:v>
                </c:pt>
                <c:pt idx="3">
                  <c:v>3.7976000000000001</c:v>
                </c:pt>
                <c:pt idx="4">
                  <c:v>3.6128999999999998</c:v>
                </c:pt>
                <c:pt idx="5">
                  <c:v>3.8517000000000001</c:v>
                </c:pt>
                <c:pt idx="6">
                  <c:v>3.9407000000000001</c:v>
                </c:pt>
                <c:pt idx="7">
                  <c:v>4.2586000000000004</c:v>
                </c:pt>
                <c:pt idx="8">
                  <c:v>4.2371999999999996</c:v>
                </c:pt>
                <c:pt idx="9" formatCode="#,##0.0000;[Red]\-#,##0.0000">
                  <c:v>4.0613000000000001</c:v>
                </c:pt>
                <c:pt idx="10">
                  <c:v>3.9885000000000002</c:v>
                </c:pt>
                <c:pt idx="11">
                  <c:v>3.9037999999999999</c:v>
                </c:pt>
                <c:pt idx="12">
                  <c:v>3.794</c:v>
                </c:pt>
                <c:pt idx="13">
                  <c:v>3.7452000000000001</c:v>
                </c:pt>
                <c:pt idx="14">
                  <c:v>3.6606999999999998</c:v>
                </c:pt>
                <c:pt idx="15">
                  <c:v>3.8269000000000002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グラフ!$N$25</c:f>
              <c:strCache>
                <c:ptCount val="1"/>
                <c:pt idx="0">
                  <c:v>事業所数（千件）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グラフ!$K$26:$K$41</c:f>
              <c:strCache>
                <c:ptCount val="16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</c:strCache>
            </c:strRef>
          </c:cat>
          <c:val>
            <c:numRef>
              <c:f>グラフ!$N$26:$N$41</c:f>
              <c:numCache>
                <c:formatCode>General</c:formatCode>
                <c:ptCount val="16"/>
                <c:pt idx="0">
                  <c:v>1.1619999999999999</c:v>
                </c:pt>
                <c:pt idx="1">
                  <c:v>1.0880000000000001</c:v>
                </c:pt>
                <c:pt idx="2">
                  <c:v>1.028</c:v>
                </c:pt>
                <c:pt idx="3">
                  <c:v>1.0089999999999999</c:v>
                </c:pt>
                <c:pt idx="4">
                  <c:v>0.92200000000000004</c:v>
                </c:pt>
                <c:pt idx="5">
                  <c:v>1.012</c:v>
                </c:pt>
                <c:pt idx="6">
                  <c:v>0.96099999999999997</c:v>
                </c:pt>
                <c:pt idx="7">
                  <c:v>0.99299999999999999</c:v>
                </c:pt>
                <c:pt idx="8">
                  <c:v>1.0029999999999999</c:v>
                </c:pt>
                <c:pt idx="9" formatCode="#,##0.000;[Red]\-#,##0.000">
                  <c:v>0.92500000000000004</c:v>
                </c:pt>
                <c:pt idx="10">
                  <c:v>0.89600000000000002</c:v>
                </c:pt>
                <c:pt idx="11">
                  <c:v>0.91800000000000004</c:v>
                </c:pt>
                <c:pt idx="12">
                  <c:v>0.879</c:v>
                </c:pt>
                <c:pt idx="13">
                  <c:v>0.83899999999999997</c:v>
                </c:pt>
                <c:pt idx="14">
                  <c:v>0.81200000000000006</c:v>
                </c:pt>
                <c:pt idx="15">
                  <c:v>0.85699999999999998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93248"/>
        <c:axId val="87495424"/>
      </c:lineChart>
      <c:catAx>
        <c:axId val="874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495424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932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661019126279689"/>
          <c:y val="2.7272808847611994E-2"/>
          <c:w val="0.27627116757224268"/>
          <c:h val="0.1636364044238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152400</xdr:rowOff>
    </xdr:from>
    <xdr:to>
      <xdr:col>7</xdr:col>
      <xdr:colOff>895350</xdr:colOff>
      <xdr:row>17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21</xdr:row>
      <xdr:rowOff>57150</xdr:rowOff>
    </xdr:from>
    <xdr:to>
      <xdr:col>7</xdr:col>
      <xdr:colOff>685800</xdr:colOff>
      <xdr:row>54</xdr:row>
      <xdr:rowOff>114300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5</xdr:row>
      <xdr:rowOff>85725</xdr:rowOff>
    </xdr:from>
    <xdr:to>
      <xdr:col>6</xdr:col>
      <xdr:colOff>466725</xdr:colOff>
      <xdr:row>6</xdr:row>
      <xdr:rowOff>9525</xdr:rowOff>
    </xdr:to>
    <xdr:cxnSp macro="">
      <xdr:nvCxnSpPr>
        <xdr:cNvPr id="4" name="直線コネクタ 7"/>
        <xdr:cNvCxnSpPr>
          <a:cxnSpLocks noChangeShapeType="1"/>
        </xdr:cNvCxnSpPr>
      </xdr:nvCxnSpPr>
      <xdr:spPr bwMode="auto">
        <a:xfrm flipH="1">
          <a:off x="4981575" y="6819900"/>
          <a:ext cx="257175" cy="1143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0.75676</cdr:x>
      <cdr:y>0.74937</cdr:y>
    </cdr:from>
    <cdr:to>
      <cdr:x>0.78876</cdr:x>
      <cdr:y>0.81766</cdr:y>
    </cdr:to>
    <cdr:cxnSp macro="">
      <cdr:nvCxnSpPr>
        <cdr:cNvPr id="7" name="直線コネクタ 6"/>
        <cdr:cNvCxnSpPr/>
      </cdr:nvCxnSpPr>
      <cdr:spPr bwMode="auto">
        <a:xfrm xmlns:a="http://schemas.openxmlformats.org/drawingml/2006/main">
          <a:off x="4677508" y="2412024"/>
          <a:ext cx="197827" cy="219807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0.75575</cdr:x>
      <cdr:y>0.61197</cdr:y>
    </cdr:from>
    <cdr:to>
      <cdr:x>0.79469</cdr:x>
      <cdr:y>0.69247</cdr:y>
    </cdr:to>
    <cdr:cxnSp macro="">
      <cdr:nvCxnSpPr>
        <cdr:cNvPr id="17" name="直線コネクタ 16"/>
        <cdr:cNvCxnSpPr/>
      </cdr:nvCxnSpPr>
      <cdr:spPr bwMode="auto">
        <a:xfrm xmlns:a="http://schemas.openxmlformats.org/drawingml/2006/main" flipH="1" flipV="1">
          <a:off x="4671314" y="1969768"/>
          <a:ext cx="240655" cy="259082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0.75557</cdr:x>
      <cdr:y>0.5058</cdr:y>
    </cdr:from>
    <cdr:to>
      <cdr:x>0.78846</cdr:x>
      <cdr:y>0.57137</cdr:y>
    </cdr:to>
    <cdr:cxnSp macro="">
      <cdr:nvCxnSpPr>
        <cdr:cNvPr id="20" name="直線コネクタ 19"/>
        <cdr:cNvCxnSpPr/>
      </cdr:nvCxnSpPr>
      <cdr:spPr bwMode="auto">
        <a:xfrm xmlns:a="http://schemas.openxmlformats.org/drawingml/2006/main" flipH="1" flipV="1">
          <a:off x="4670180" y="1628043"/>
          <a:ext cx="203275" cy="211036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0.75676</cdr:x>
      <cdr:y>0.40109</cdr:y>
    </cdr:from>
    <cdr:to>
      <cdr:x>0.78964</cdr:x>
      <cdr:y>0.50015</cdr:y>
    </cdr:to>
    <cdr:cxnSp macro="">
      <cdr:nvCxnSpPr>
        <cdr:cNvPr id="22" name="直線コネクタ 21"/>
        <cdr:cNvCxnSpPr/>
      </cdr:nvCxnSpPr>
      <cdr:spPr bwMode="auto">
        <a:xfrm xmlns:a="http://schemas.openxmlformats.org/drawingml/2006/main" flipH="1" flipV="1">
          <a:off x="4677508" y="1291005"/>
          <a:ext cx="203276" cy="318837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0.75557</cdr:x>
      <cdr:y>0.285</cdr:y>
    </cdr:from>
    <cdr:to>
      <cdr:x>0.78461</cdr:x>
      <cdr:y>0.41631</cdr:y>
    </cdr:to>
    <cdr:cxnSp macro="">
      <cdr:nvCxnSpPr>
        <cdr:cNvPr id="24" name="直線コネクタ 23"/>
        <cdr:cNvCxnSpPr/>
      </cdr:nvCxnSpPr>
      <cdr:spPr bwMode="auto">
        <a:xfrm xmlns:a="http://schemas.openxmlformats.org/drawingml/2006/main" flipH="1" flipV="1">
          <a:off x="4670182" y="917331"/>
          <a:ext cx="179468" cy="422638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0.75503</cdr:x>
      <cdr:y>0.26643</cdr:y>
    </cdr:from>
    <cdr:to>
      <cdr:x>0.79201</cdr:x>
      <cdr:y>0.32856</cdr:y>
    </cdr:to>
    <cdr:cxnSp macro="">
      <cdr:nvCxnSpPr>
        <cdr:cNvPr id="26" name="直線コネクタ 25"/>
        <cdr:cNvCxnSpPr/>
      </cdr:nvCxnSpPr>
      <cdr:spPr bwMode="auto">
        <a:xfrm xmlns:a="http://schemas.openxmlformats.org/drawingml/2006/main" flipH="1" flipV="1">
          <a:off x="4666863" y="857578"/>
          <a:ext cx="228573" cy="199979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0.75439</cdr:x>
      <cdr:y>0.14651</cdr:y>
    </cdr:from>
    <cdr:to>
      <cdr:x>0.79024</cdr:x>
      <cdr:y>0.25541</cdr:y>
    </cdr:to>
    <cdr:cxnSp macro="">
      <cdr:nvCxnSpPr>
        <cdr:cNvPr id="28" name="直線コネクタ 27"/>
        <cdr:cNvCxnSpPr/>
      </cdr:nvCxnSpPr>
      <cdr:spPr bwMode="auto">
        <a:xfrm xmlns:a="http://schemas.openxmlformats.org/drawingml/2006/main" flipH="1">
          <a:off x="4662853" y="471577"/>
          <a:ext cx="221633" cy="350504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1:S60"/>
  <sheetViews>
    <sheetView tabSelected="1" zoomScaleNormal="100" zoomScaleSheetLayoutView="100" workbookViewId="0"/>
  </sheetViews>
  <sheetFormatPr defaultRowHeight="10.5"/>
  <cols>
    <col min="1" max="1" width="16.1640625" customWidth="1"/>
    <col min="2" max="2" width="14.6640625" customWidth="1"/>
    <col min="3" max="3" width="11.6640625" customWidth="1"/>
    <col min="4" max="5" width="13.33203125" customWidth="1"/>
    <col min="6" max="7" width="14.33203125" customWidth="1"/>
    <col min="8" max="8" width="16.1640625" customWidth="1"/>
    <col min="9" max="11" width="2.83203125" customWidth="1"/>
    <col min="12" max="12" width="16.6640625" customWidth="1"/>
    <col min="13" max="13" width="12.5" customWidth="1"/>
    <col min="14" max="14" width="9.83203125" bestFit="1" customWidth="1"/>
  </cols>
  <sheetData>
    <row r="1" spans="4:19" ht="25.5" customHeight="1">
      <c r="D1" s="1" t="s">
        <v>0</v>
      </c>
      <c r="K1" s="8"/>
      <c r="L1" s="8"/>
      <c r="M1" s="8"/>
      <c r="N1" s="8"/>
      <c r="O1" s="8"/>
      <c r="P1" s="9" t="s">
        <v>1</v>
      </c>
      <c r="Q1" s="9"/>
      <c r="R1" s="9"/>
      <c r="S1" s="8"/>
    </row>
    <row r="2" spans="4:19" ht="18" customHeight="1">
      <c r="K2" s="8"/>
      <c r="L2" s="8"/>
      <c r="M2" s="8"/>
      <c r="N2" s="8"/>
      <c r="O2" s="8"/>
      <c r="P2" s="8"/>
      <c r="Q2" s="10"/>
      <c r="R2" s="8"/>
      <c r="S2" s="8"/>
    </row>
    <row r="3" spans="4:19" s="3" customFormat="1" ht="15" customHeight="1">
      <c r="D3" s="2"/>
      <c r="K3" s="11"/>
      <c r="L3" s="12" t="s">
        <v>2</v>
      </c>
      <c r="M3" s="12"/>
      <c r="N3" s="8"/>
      <c r="O3" s="11"/>
      <c r="P3" s="11"/>
      <c r="Q3" s="11"/>
      <c r="R3" s="11"/>
      <c r="S3" s="11"/>
    </row>
    <row r="4" spans="4:19" s="4" customFormat="1" ht="15" customHeight="1">
      <c r="K4" s="13"/>
      <c r="L4" s="14"/>
      <c r="M4" s="15" t="s">
        <v>3</v>
      </c>
      <c r="N4" s="15"/>
      <c r="O4" s="13"/>
      <c r="P4" s="13"/>
      <c r="Q4" s="13"/>
      <c r="R4" s="13"/>
      <c r="S4" s="13"/>
    </row>
    <row r="5" spans="4:19" s="4" customFormat="1" ht="15" customHeight="1">
      <c r="K5" s="13"/>
      <c r="L5" s="16" t="s">
        <v>4</v>
      </c>
      <c r="M5" s="17">
        <v>32</v>
      </c>
      <c r="N5" s="18">
        <f t="shared" ref="N5:N21" si="0">M5/SUM($M$5:$M$21)</f>
        <v>1.6752172547377239E-3</v>
      </c>
      <c r="O5" s="13"/>
      <c r="P5" s="13"/>
      <c r="Q5" s="13"/>
      <c r="R5" s="13"/>
      <c r="S5" s="13"/>
    </row>
    <row r="6" spans="4:19" s="4" customFormat="1" ht="15" customHeight="1">
      <c r="K6" s="13"/>
      <c r="L6" s="16" t="s">
        <v>5</v>
      </c>
      <c r="M6" s="17">
        <v>3</v>
      </c>
      <c r="N6" s="18">
        <f t="shared" si="0"/>
        <v>1.5705161763166162E-4</v>
      </c>
      <c r="O6" s="13"/>
      <c r="P6" s="13"/>
      <c r="Q6" s="13"/>
      <c r="R6" s="13"/>
      <c r="S6" s="13"/>
    </row>
    <row r="7" spans="4:19" s="4" customFormat="1" ht="15" customHeight="1">
      <c r="K7" s="13"/>
      <c r="L7" s="16" t="s">
        <v>6</v>
      </c>
      <c r="M7" s="19">
        <v>2007</v>
      </c>
      <c r="N7" s="18">
        <f t="shared" si="0"/>
        <v>0.10506753219558161</v>
      </c>
      <c r="O7" s="13"/>
      <c r="P7" s="13"/>
      <c r="Q7" s="13"/>
      <c r="R7" s="13"/>
      <c r="S7" s="13"/>
    </row>
    <row r="8" spans="4:19" s="4" customFormat="1" ht="15" customHeight="1">
      <c r="K8" s="13"/>
      <c r="L8" s="16" t="s">
        <v>7</v>
      </c>
      <c r="M8" s="19">
        <v>1746</v>
      </c>
      <c r="N8" s="18">
        <f t="shared" si="0"/>
        <v>9.1404041461627061E-2</v>
      </c>
      <c r="O8" s="13"/>
      <c r="P8" s="13"/>
      <c r="Q8" s="13"/>
      <c r="R8" s="13"/>
      <c r="S8" s="13"/>
    </row>
    <row r="9" spans="4:19" s="4" customFormat="1" ht="15" customHeight="1">
      <c r="K9" s="13"/>
      <c r="L9" s="16" t="s">
        <v>8</v>
      </c>
      <c r="M9" s="17">
        <v>33</v>
      </c>
      <c r="N9" s="18">
        <f t="shared" si="0"/>
        <v>1.7275677939482777E-3</v>
      </c>
      <c r="O9" s="13"/>
      <c r="P9" s="13"/>
      <c r="Q9" s="13"/>
      <c r="R9" s="13"/>
      <c r="S9" s="13"/>
    </row>
    <row r="10" spans="4:19" s="4" customFormat="1" ht="15" customHeight="1">
      <c r="K10" s="13"/>
      <c r="L10" s="16" t="s">
        <v>9</v>
      </c>
      <c r="M10" s="17">
        <v>107</v>
      </c>
      <c r="N10" s="18">
        <f t="shared" si="0"/>
        <v>5.6015076955292639E-3</v>
      </c>
      <c r="O10" s="13"/>
      <c r="P10" s="13"/>
      <c r="Q10" s="13"/>
      <c r="R10" s="13"/>
      <c r="S10" s="13"/>
    </row>
    <row r="11" spans="4:19" s="4" customFormat="1" ht="15" customHeight="1">
      <c r="K11" s="13"/>
      <c r="L11" s="16" t="s">
        <v>10</v>
      </c>
      <c r="M11" s="19">
        <v>512</v>
      </c>
      <c r="N11" s="18">
        <f t="shared" si="0"/>
        <v>2.6803476075803582E-2</v>
      </c>
      <c r="O11" s="13"/>
      <c r="P11" s="13"/>
      <c r="Q11" s="13"/>
      <c r="R11" s="13"/>
      <c r="S11" s="13"/>
    </row>
    <row r="12" spans="4:19" s="4" customFormat="1" ht="15" customHeight="1">
      <c r="K12" s="13"/>
      <c r="L12" s="16" t="s">
        <v>11</v>
      </c>
      <c r="M12" s="17">
        <v>4989</v>
      </c>
      <c r="N12" s="18">
        <f t="shared" si="0"/>
        <v>0.26117684012145326</v>
      </c>
      <c r="O12" s="13"/>
      <c r="P12" s="13"/>
      <c r="Q12" s="13"/>
      <c r="R12" s="13"/>
      <c r="S12" s="13"/>
    </row>
    <row r="13" spans="4:19" s="4" customFormat="1" ht="15" customHeight="1">
      <c r="K13" s="13"/>
      <c r="L13" s="16" t="s">
        <v>12</v>
      </c>
      <c r="M13" s="17">
        <v>299</v>
      </c>
      <c r="N13" s="18">
        <f t="shared" si="0"/>
        <v>1.5652811223955607E-2</v>
      </c>
      <c r="O13" s="13"/>
      <c r="P13" s="13"/>
      <c r="Q13" s="13"/>
      <c r="R13" s="13"/>
      <c r="S13" s="13"/>
    </row>
    <row r="14" spans="4:19" s="4" customFormat="1" ht="15" customHeight="1">
      <c r="K14" s="13"/>
      <c r="L14" s="16" t="s">
        <v>13</v>
      </c>
      <c r="M14" s="19">
        <v>1428</v>
      </c>
      <c r="N14" s="18">
        <f t="shared" si="0"/>
        <v>7.4756569992670927E-2</v>
      </c>
      <c r="O14" s="13"/>
      <c r="P14" s="13"/>
      <c r="Q14" s="13"/>
      <c r="R14" s="13"/>
      <c r="S14" s="13"/>
    </row>
    <row r="15" spans="4:19" s="4" customFormat="1" ht="15" customHeight="1">
      <c r="K15" s="13"/>
      <c r="L15" s="16" t="s">
        <v>14</v>
      </c>
      <c r="M15" s="17">
        <v>634</v>
      </c>
      <c r="N15" s="18">
        <f t="shared" si="0"/>
        <v>3.3190241859491154E-2</v>
      </c>
      <c r="O15" s="13"/>
      <c r="P15" s="13"/>
      <c r="Q15" s="13"/>
      <c r="R15" s="13"/>
      <c r="S15" s="13"/>
    </row>
    <row r="16" spans="4:19" s="4" customFormat="1" ht="21.75" customHeight="1">
      <c r="D16" s="5"/>
      <c r="E16"/>
      <c r="K16" s="13"/>
      <c r="L16" s="20" t="s">
        <v>15</v>
      </c>
      <c r="M16" s="19">
        <v>2175</v>
      </c>
      <c r="N16" s="18">
        <f t="shared" si="0"/>
        <v>0.11386242278295466</v>
      </c>
      <c r="O16" s="13"/>
      <c r="P16" s="13"/>
      <c r="Q16" s="13"/>
      <c r="R16" s="13"/>
      <c r="S16" s="13"/>
    </row>
    <row r="17" spans="4:19" s="4" customFormat="1" ht="18" customHeight="1">
      <c r="D17"/>
      <c r="E17"/>
      <c r="F17" s="6"/>
      <c r="H17" s="6"/>
      <c r="K17" s="13"/>
      <c r="L17" s="21" t="s">
        <v>16</v>
      </c>
      <c r="M17" s="21">
        <v>1735</v>
      </c>
      <c r="N17" s="18">
        <f t="shared" si="0"/>
        <v>9.0828185530310968E-2</v>
      </c>
      <c r="O17" s="13"/>
      <c r="P17" s="8"/>
      <c r="Q17" s="8"/>
      <c r="R17" s="8"/>
      <c r="S17" s="8"/>
    </row>
    <row r="18" spans="4:19" ht="18" customHeight="1">
      <c r="K18" s="8"/>
      <c r="L18" s="15" t="s">
        <v>17</v>
      </c>
      <c r="M18" s="15">
        <v>731</v>
      </c>
      <c r="N18" s="18">
        <f t="shared" si="0"/>
        <v>3.8268244162914876E-2</v>
      </c>
      <c r="O18" s="8"/>
      <c r="P18" s="8"/>
      <c r="Q18" s="8"/>
      <c r="R18" s="8"/>
      <c r="S18" s="8"/>
    </row>
    <row r="19" spans="4:19" ht="30.75" customHeight="1">
      <c r="K19" s="8"/>
      <c r="L19" s="15" t="s">
        <v>18</v>
      </c>
      <c r="M19" s="15">
        <v>1390</v>
      </c>
      <c r="N19" s="18">
        <f t="shared" si="0"/>
        <v>7.2767249502669884E-2</v>
      </c>
      <c r="O19" s="8"/>
      <c r="P19" s="8"/>
      <c r="Q19" s="8"/>
      <c r="R19" s="8"/>
      <c r="S19" s="8"/>
    </row>
    <row r="20" spans="4:19" ht="21" customHeight="1">
      <c r="D20" s="1" t="s">
        <v>19</v>
      </c>
      <c r="K20" s="8"/>
      <c r="L20" s="15" t="s">
        <v>20</v>
      </c>
      <c r="M20" s="15">
        <v>84</v>
      </c>
      <c r="N20" s="18">
        <f t="shared" si="0"/>
        <v>4.3974452936865246E-3</v>
      </c>
      <c r="O20" s="8"/>
      <c r="P20" s="8"/>
      <c r="Q20" s="8"/>
      <c r="R20" s="8"/>
      <c r="S20" s="8"/>
    </row>
    <row r="21" spans="4:19">
      <c r="K21" s="8"/>
      <c r="L21" s="8" t="s">
        <v>21</v>
      </c>
      <c r="M21" s="8">
        <v>1197</v>
      </c>
      <c r="N21" s="18">
        <f t="shared" si="0"/>
        <v>6.2663595435032984E-2</v>
      </c>
      <c r="O21" s="8"/>
      <c r="P21" s="8"/>
      <c r="Q21" s="8"/>
      <c r="R21" s="8"/>
      <c r="S21" s="8"/>
    </row>
    <row r="22" spans="4:19">
      <c r="K22" s="8"/>
      <c r="L22" s="8"/>
      <c r="M22" s="8"/>
      <c r="N22" s="18"/>
      <c r="O22" s="8"/>
      <c r="P22" s="8"/>
      <c r="Q22" s="8"/>
      <c r="R22" s="8"/>
      <c r="S22" s="8"/>
    </row>
    <row r="23" spans="4:19">
      <c r="K23" s="8"/>
      <c r="L23" s="8"/>
      <c r="M23" s="8"/>
      <c r="N23" s="8"/>
      <c r="O23" s="8"/>
      <c r="P23" s="8"/>
      <c r="Q23" s="8"/>
      <c r="R23" s="8"/>
      <c r="S23" s="8"/>
    </row>
    <row r="24" spans="4:19">
      <c r="K24" s="13" t="s">
        <v>22</v>
      </c>
      <c r="L24" s="13"/>
      <c r="M24" s="13"/>
      <c r="N24" s="13"/>
      <c r="O24" s="8"/>
      <c r="P24" s="8"/>
      <c r="Q24" s="8"/>
      <c r="R24" s="8"/>
      <c r="S24" s="8"/>
    </row>
    <row r="25" spans="4:19">
      <c r="K25" s="8" t="s">
        <v>23</v>
      </c>
      <c r="L25" s="8" t="s">
        <v>24</v>
      </c>
      <c r="M25" s="8" t="s">
        <v>25</v>
      </c>
      <c r="N25" s="8" t="s">
        <v>26</v>
      </c>
      <c r="O25" s="8"/>
      <c r="P25" s="8"/>
      <c r="Q25" s="8"/>
      <c r="R25" s="8"/>
      <c r="S25" s="8"/>
    </row>
    <row r="26" spans="4:19">
      <c r="K26" s="8" t="s">
        <v>27</v>
      </c>
      <c r="L26" s="8">
        <v>3.0095000000000001</v>
      </c>
      <c r="M26" s="8">
        <v>4.0978000000000003</v>
      </c>
      <c r="N26" s="8">
        <v>1.1619999999999999</v>
      </c>
      <c r="O26" s="8"/>
      <c r="P26" s="8"/>
      <c r="Q26" s="8"/>
      <c r="R26" s="8"/>
      <c r="S26" s="8"/>
    </row>
    <row r="27" spans="4:19">
      <c r="K27" s="8" t="s">
        <v>28</v>
      </c>
      <c r="L27" s="8">
        <v>3.0878000000000001</v>
      </c>
      <c r="M27" s="8">
        <v>4.0727000000000002</v>
      </c>
      <c r="N27" s="8">
        <v>1.0880000000000001</v>
      </c>
      <c r="O27" s="8"/>
      <c r="P27" s="8"/>
      <c r="Q27" s="8"/>
      <c r="R27" s="8"/>
      <c r="S27" s="8"/>
    </row>
    <row r="28" spans="4:19">
      <c r="K28" s="8" t="s">
        <v>29</v>
      </c>
      <c r="L28" s="8">
        <v>3.0975000000000001</v>
      </c>
      <c r="M28" s="8">
        <v>3.8477999999999999</v>
      </c>
      <c r="N28" s="8">
        <v>1.028</v>
      </c>
      <c r="O28" s="8"/>
      <c r="P28" s="8"/>
      <c r="Q28" s="8"/>
      <c r="R28" s="8"/>
      <c r="S28" s="8"/>
    </row>
    <row r="29" spans="4:19">
      <c r="K29" s="8" t="s">
        <v>30</v>
      </c>
      <c r="L29" s="8">
        <v>3.1661000000000001</v>
      </c>
      <c r="M29" s="8">
        <v>3.7976000000000001</v>
      </c>
      <c r="N29" s="8">
        <v>1.0089999999999999</v>
      </c>
      <c r="O29" s="8"/>
      <c r="P29" s="8"/>
      <c r="Q29" s="8"/>
      <c r="R29" s="8"/>
      <c r="S29" s="8"/>
    </row>
    <row r="30" spans="4:19">
      <c r="K30" s="8" t="s">
        <v>31</v>
      </c>
      <c r="L30" s="8">
        <v>3.4115000000000002</v>
      </c>
      <c r="M30" s="8">
        <v>3.6128999999999998</v>
      </c>
      <c r="N30" s="8">
        <v>0.92200000000000004</v>
      </c>
      <c r="O30" s="8"/>
      <c r="P30" s="8"/>
      <c r="Q30" s="8"/>
      <c r="R30" s="8"/>
      <c r="S30" s="8"/>
    </row>
    <row r="31" spans="4:19">
      <c r="K31" s="8" t="s">
        <v>32</v>
      </c>
      <c r="L31" s="8">
        <v>3.9439000000000002</v>
      </c>
      <c r="M31" s="8">
        <v>3.8517000000000001</v>
      </c>
      <c r="N31" s="8">
        <v>1.012</v>
      </c>
      <c r="O31" s="8"/>
      <c r="P31" s="8"/>
      <c r="Q31" s="8"/>
      <c r="R31" s="8"/>
      <c r="S31" s="8"/>
    </row>
    <row r="32" spans="4:19">
      <c r="K32" s="8" t="s">
        <v>33</v>
      </c>
      <c r="L32" s="8">
        <v>4.7416999999999998</v>
      </c>
      <c r="M32" s="8">
        <v>3.9407000000000001</v>
      </c>
      <c r="N32" s="8">
        <v>0.96099999999999997</v>
      </c>
      <c r="O32" s="8"/>
      <c r="P32" s="8"/>
      <c r="Q32" s="8"/>
      <c r="R32" s="8"/>
      <c r="S32" s="8"/>
    </row>
    <row r="33" spans="11:19">
      <c r="K33" s="8" t="s">
        <v>34</v>
      </c>
      <c r="L33" s="8">
        <v>4.3845999999999998</v>
      </c>
      <c r="M33" s="8">
        <v>4.2586000000000004</v>
      </c>
      <c r="N33" s="8">
        <v>0.99299999999999999</v>
      </c>
      <c r="O33" s="8"/>
      <c r="P33" s="8"/>
      <c r="Q33" s="8"/>
      <c r="R33" s="8"/>
      <c r="S33" s="8"/>
    </row>
    <row r="34" spans="11:19">
      <c r="K34" s="8" t="s">
        <v>35</v>
      </c>
      <c r="L34" s="8">
        <v>4.8308999999999997</v>
      </c>
      <c r="M34" s="8">
        <v>4.2371999999999996</v>
      </c>
      <c r="N34" s="8">
        <v>1.0029999999999999</v>
      </c>
      <c r="O34" s="8"/>
      <c r="P34" s="8"/>
      <c r="Q34" s="8"/>
      <c r="R34" s="8"/>
      <c r="S34" s="8"/>
    </row>
    <row r="35" spans="11:19">
      <c r="K35" s="8" t="s">
        <v>36</v>
      </c>
      <c r="L35" s="22">
        <v>3.3222</v>
      </c>
      <c r="M35" s="22">
        <v>4.0613000000000001</v>
      </c>
      <c r="N35" s="23">
        <v>0.92500000000000004</v>
      </c>
      <c r="O35" s="8"/>
      <c r="P35" s="8"/>
      <c r="Q35" s="8"/>
      <c r="R35" s="8"/>
      <c r="S35" s="8"/>
    </row>
    <row r="36" spans="11:19">
      <c r="K36" s="8" t="s">
        <v>37</v>
      </c>
      <c r="L36" s="8">
        <v>4.3403</v>
      </c>
      <c r="M36" s="8">
        <v>3.9885000000000002</v>
      </c>
      <c r="N36" s="8">
        <v>0.89600000000000002</v>
      </c>
      <c r="O36" s="8"/>
      <c r="P36" s="8"/>
      <c r="Q36" s="8"/>
      <c r="R36" s="8"/>
      <c r="S36" s="8"/>
    </row>
    <row r="37" spans="11:19">
      <c r="K37" s="8" t="s">
        <v>38</v>
      </c>
      <c r="L37" s="8">
        <v>4.3951000000000002</v>
      </c>
      <c r="M37" s="8">
        <v>3.9037999999999999</v>
      </c>
      <c r="N37" s="8">
        <v>0.91800000000000004</v>
      </c>
      <c r="O37" s="8"/>
      <c r="P37" s="8"/>
      <c r="Q37" s="8"/>
      <c r="R37" s="8"/>
      <c r="S37" s="8"/>
    </row>
    <row r="38" spans="11:19">
      <c r="K38" s="8" t="s">
        <v>39</v>
      </c>
      <c r="L38" s="8">
        <v>4.1440000000000001</v>
      </c>
      <c r="M38" s="8">
        <v>3.794</v>
      </c>
      <c r="N38" s="8">
        <v>0.879</v>
      </c>
      <c r="O38" s="8"/>
      <c r="P38" s="8"/>
      <c r="Q38" s="8"/>
      <c r="R38" s="8"/>
      <c r="S38" s="8"/>
    </row>
    <row r="39" spans="11:19">
      <c r="K39" s="8" t="s">
        <v>40</v>
      </c>
      <c r="L39" s="7">
        <v>4.3040000000000003</v>
      </c>
      <c r="M39" s="8">
        <v>3.7452000000000001</v>
      </c>
      <c r="N39" s="8">
        <v>0.83899999999999997</v>
      </c>
      <c r="O39" s="8"/>
      <c r="P39" s="8"/>
      <c r="Q39" s="8"/>
      <c r="R39" s="8"/>
      <c r="S39" s="8"/>
    </row>
    <row r="40" spans="11:19">
      <c r="K40" s="8" t="s">
        <v>41</v>
      </c>
      <c r="L40" s="7">
        <v>4.6592572600000004</v>
      </c>
      <c r="M40" s="8">
        <v>3.6606999999999998</v>
      </c>
      <c r="N40" s="8">
        <v>0.81200000000000006</v>
      </c>
      <c r="O40" s="8"/>
      <c r="P40" s="8"/>
      <c r="Q40" s="8"/>
      <c r="R40" s="8"/>
      <c r="S40" s="8"/>
    </row>
    <row r="41" spans="11:19">
      <c r="K41" s="8" t="s">
        <v>42</v>
      </c>
      <c r="L41" s="7">
        <v>4.0186126399999997</v>
      </c>
      <c r="M41" s="8">
        <v>3.8269000000000002</v>
      </c>
      <c r="N41" s="8">
        <v>0.85699999999999998</v>
      </c>
      <c r="O41" s="8"/>
      <c r="P41" s="8"/>
      <c r="Q41" s="8"/>
      <c r="R41" s="8"/>
      <c r="S41" s="8"/>
    </row>
    <row r="42" spans="11:19">
      <c r="K42" s="8"/>
      <c r="L42" s="8"/>
      <c r="M42" s="8"/>
      <c r="N42" s="8"/>
      <c r="O42" s="8"/>
      <c r="P42" s="8"/>
      <c r="Q42" s="8"/>
      <c r="R42" s="8"/>
      <c r="S42" s="8"/>
    </row>
    <row r="43" spans="11:19">
      <c r="K43" s="8"/>
      <c r="L43" s="8"/>
      <c r="M43" s="8"/>
      <c r="N43" s="8"/>
      <c r="O43" s="8"/>
      <c r="P43" s="8"/>
      <c r="Q43" s="8"/>
      <c r="R43" s="8"/>
      <c r="S43" s="8"/>
    </row>
    <row r="44" spans="11:19">
      <c r="K44" s="8"/>
      <c r="L44" s="8"/>
      <c r="M44" s="8"/>
      <c r="N44" s="8"/>
      <c r="O44" s="8"/>
      <c r="P44" s="8"/>
      <c r="Q44" s="8"/>
      <c r="R44" s="8"/>
      <c r="S44" s="8"/>
    </row>
    <row r="45" spans="11:19">
      <c r="K45" s="8"/>
      <c r="L45" s="8"/>
      <c r="M45" s="8"/>
      <c r="N45" s="8"/>
      <c r="O45" s="8"/>
      <c r="P45" s="8"/>
      <c r="Q45" s="8"/>
      <c r="R45" s="8"/>
      <c r="S45" s="8"/>
    </row>
    <row r="46" spans="11:19">
      <c r="K46" s="8"/>
      <c r="L46" s="8"/>
      <c r="M46" s="8"/>
      <c r="N46" s="8"/>
      <c r="O46" s="8"/>
      <c r="P46" s="8"/>
      <c r="Q46" s="8"/>
      <c r="R46" s="8"/>
      <c r="S46" s="8"/>
    </row>
    <row r="47" spans="11:19">
      <c r="K47" s="8"/>
      <c r="L47" s="8"/>
      <c r="M47" s="8"/>
      <c r="N47" s="8"/>
      <c r="O47" s="8"/>
      <c r="P47" s="8"/>
      <c r="Q47" s="8"/>
      <c r="R47" s="8"/>
      <c r="S47" s="8"/>
    </row>
    <row r="48" spans="11:19">
      <c r="K48" s="8"/>
      <c r="L48" s="8"/>
      <c r="M48" s="8"/>
      <c r="N48" s="8"/>
      <c r="O48" s="8"/>
      <c r="P48" s="8"/>
      <c r="Q48" s="8"/>
      <c r="R48" s="8"/>
      <c r="S48" s="8"/>
    </row>
    <row r="49" spans="11:19">
      <c r="K49" s="8"/>
      <c r="L49" s="8"/>
      <c r="M49" s="8"/>
      <c r="N49" s="8"/>
      <c r="O49" s="8"/>
      <c r="P49" s="8"/>
      <c r="Q49" s="8"/>
      <c r="R49" s="8"/>
      <c r="S49" s="8"/>
    </row>
    <row r="50" spans="11:19">
      <c r="K50" s="8"/>
      <c r="L50" s="8"/>
      <c r="M50" s="8"/>
      <c r="N50" s="8"/>
      <c r="O50" s="8"/>
      <c r="P50" s="8"/>
      <c r="Q50" s="8"/>
      <c r="R50" s="8"/>
      <c r="S50" s="8"/>
    </row>
    <row r="51" spans="11:19">
      <c r="K51" s="8"/>
      <c r="L51" s="8"/>
      <c r="M51" s="8"/>
      <c r="N51" s="8"/>
      <c r="O51" s="8"/>
      <c r="P51" s="8"/>
      <c r="Q51" s="8"/>
      <c r="R51" s="8"/>
      <c r="S51" s="8"/>
    </row>
    <row r="52" spans="11:19">
      <c r="K52" s="8"/>
      <c r="L52" s="8"/>
      <c r="M52" s="8"/>
      <c r="N52" s="8"/>
      <c r="O52" s="8"/>
      <c r="P52" s="8"/>
      <c r="Q52" s="8"/>
      <c r="R52" s="8"/>
      <c r="S52" s="8"/>
    </row>
    <row r="53" spans="11:19">
      <c r="K53" s="8"/>
      <c r="L53" s="8"/>
      <c r="M53" s="8"/>
      <c r="N53" s="8"/>
      <c r="O53" s="8"/>
      <c r="P53" s="8"/>
      <c r="Q53" s="8"/>
      <c r="R53" s="8"/>
      <c r="S53" s="8"/>
    </row>
    <row r="54" spans="11:19">
      <c r="K54" s="8"/>
      <c r="L54" s="8"/>
      <c r="M54" s="8"/>
      <c r="N54" s="8"/>
      <c r="O54" s="8"/>
      <c r="P54" s="8"/>
      <c r="Q54" s="8"/>
      <c r="R54" s="8"/>
      <c r="S54" s="8"/>
    </row>
    <row r="55" spans="11:19">
      <c r="K55" s="8"/>
      <c r="L55" s="8"/>
      <c r="M55" s="8"/>
      <c r="N55" s="8"/>
      <c r="O55" s="8"/>
      <c r="P55" s="8"/>
      <c r="Q55" s="8"/>
      <c r="R55" s="8"/>
      <c r="S55" s="8"/>
    </row>
    <row r="56" spans="11:19">
      <c r="K56" s="8"/>
      <c r="L56" s="8"/>
      <c r="M56" s="8"/>
      <c r="N56" s="8"/>
      <c r="O56" s="8"/>
      <c r="P56" s="8"/>
      <c r="Q56" s="8"/>
      <c r="R56" s="8"/>
      <c r="S56" s="8"/>
    </row>
    <row r="57" spans="11:19">
      <c r="K57" s="8"/>
      <c r="L57" s="8"/>
      <c r="M57" s="8"/>
      <c r="N57" s="8"/>
      <c r="O57" s="8"/>
      <c r="P57" s="8"/>
      <c r="Q57" s="8"/>
      <c r="R57" s="8"/>
      <c r="S57" s="8"/>
    </row>
    <row r="58" spans="11:19">
      <c r="K58" s="8"/>
      <c r="L58" s="8"/>
      <c r="M58" s="8"/>
      <c r="N58" s="8"/>
      <c r="O58" s="8"/>
      <c r="P58" s="8"/>
      <c r="Q58" s="8"/>
      <c r="R58" s="8"/>
      <c r="S58" s="8"/>
    </row>
    <row r="59" spans="11:19">
      <c r="K59" s="8"/>
      <c r="L59" s="8"/>
      <c r="M59" s="8"/>
      <c r="N59" s="8"/>
      <c r="O59" s="8"/>
      <c r="P59" s="8"/>
      <c r="Q59" s="8"/>
      <c r="R59" s="8"/>
      <c r="S59" s="8"/>
    </row>
    <row r="60" spans="11:19">
      <c r="K60" s="8"/>
      <c r="L60" s="8"/>
      <c r="M60" s="8"/>
      <c r="N60" s="8"/>
      <c r="O60" s="8"/>
      <c r="P60" s="8"/>
      <c r="Q60" s="8"/>
      <c r="R60" s="8"/>
      <c r="S60" s="8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2018-03-22T23:54:01Z</dcterms:created>
  <dcterms:modified xsi:type="dcterms:W3CDTF">2018-03-23T04:16:45Z</dcterms:modified>
</cp:coreProperties>
</file>