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defaultThemeVersion="124226"/>
  <xr:revisionPtr xr6:coauthVersionLast="36" xr6:coauthVersionMax="36" documentId="13_ncr:1_{4FB56BDA-1654-4DF1-8994-6EFD0D7F4347}" revIDLastSave="0" xr10:uidLastSave="{00000000-0000-0000-0000-000000000000}"/>
  <bookViews>
    <workbookView xr2:uid="{00000000-000D-0000-FFFF-FFFF00000000}" windowHeight="8025" windowWidth="10245" xWindow="-15" yWindow="60"/>
  </bookViews>
  <sheets>
    <sheet r:id="rId1" name="表紙" sheetId="21"/>
    <sheet r:id="rId2" name="1" sheetId="2"/>
    <sheet r:id="rId3" name="2" sheetId="16"/>
    <sheet r:id="rId4" name="3" sheetId="19"/>
    <sheet r:id="rId5" name="4" sheetId="7"/>
    <sheet r:id="rId6" name="5" sheetId="8"/>
    <sheet r:id="rId7" name="6" sheetId="26"/>
    <sheet r:id="rId8" name="7" sheetId="3"/>
    <sheet r:id="rId9" name="8" sheetId="5"/>
    <sheet r:id="rId10" name="9" sheetId="6"/>
    <sheet r:id="rId11" name="10" sheetId="25"/>
    <sheet r:id="rId12" name="11" sheetId="10"/>
    <sheet r:id="rId13" name="11（記入例）" sheetId="18"/>
    <sheet r:id="rId14" name="12" sheetId="13"/>
    <sheet r:id="rId15" name="13" sheetId="14"/>
    <sheet r:id="rId16" name="14" sheetId="27"/>
  </sheets>
  <definedNames>
    <definedName localSheetId="10" name="_xlnm.Print_Area">'10'!$A$1:$AS$41</definedName>
    <definedName localSheetId="0" name="_xlnm.Print_Area">表紙!$A$1:$F$21</definedName>
  </definedNames>
  <calcPr calcId="191029"/>
</workbook>
</file>

<file path=xl/calcChain.xml><?xml version="1.0" encoding="utf-8"?>
<calcChain xmlns="http://schemas.openxmlformats.org/spreadsheetml/2006/main">
  <c r="C20" i="3" l="1"/>
  <c r="D11" i="13" l="1"/>
  <c r="B3" i="2"/>
  <c r="A3" i="16"/>
  <c r="H12" i="2" l="1"/>
  <c r="G12" i="2"/>
  <c r="F12" i="2"/>
  <c r="E12" i="2"/>
  <c r="D12" i="2"/>
  <c r="C12" i="2"/>
  <c r="B12" i="2"/>
  <c r="H11" i="2"/>
  <c r="D5" i="8" l="1"/>
  <c r="C3" i="19"/>
  <c r="D7" i="25" l="1"/>
  <c r="D6" i="25"/>
  <c r="D5" i="25" l="1"/>
  <c r="D3" i="5"/>
  <c r="C13" i="3"/>
  <c r="E29" i="8"/>
  <c r="E23" i="8"/>
  <c r="C5" i="6"/>
  <c r="E5" i="6"/>
  <c r="A1" i="27" l="1"/>
  <c r="A45" i="27"/>
  <c r="H13" i="2" l="1"/>
  <c r="H10" i="2" l="1"/>
  <c r="A8" i="21" l="1"/>
  <c r="E7" i="25" l="1"/>
  <c r="F7" i="25" s="1"/>
  <c r="G7" i="25" s="1"/>
  <c r="H7" i="25" s="1"/>
  <c r="I7" i="25" s="1"/>
  <c r="J7" i="25" s="1"/>
  <c r="K7" i="25" s="1"/>
  <c r="L7" i="25" s="1"/>
  <c r="M7" i="25" s="1"/>
  <c r="N7" i="25" s="1"/>
  <c r="O7" i="25" s="1"/>
  <c r="P7" i="25" s="1"/>
  <c r="Q7" i="25" s="1"/>
  <c r="R7" i="25" s="1"/>
  <c r="S7" i="25" s="1"/>
  <c r="T7" i="25" s="1"/>
  <c r="U7" i="25" s="1"/>
  <c r="V7" i="25" s="1"/>
  <c r="W7" i="25" s="1"/>
  <c r="X7" i="25" s="1"/>
  <c r="Y7" i="25" s="1"/>
  <c r="Z7" i="25" s="1"/>
  <c r="AA7" i="25" s="1"/>
  <c r="AB7" i="25" s="1"/>
  <c r="AC7" i="25" s="1"/>
  <c r="AD7" i="25" s="1"/>
  <c r="AE7" i="25" s="1"/>
  <c r="AF7" i="25" s="1"/>
  <c r="AG7" i="25" s="1"/>
  <c r="AH7" i="25" s="1"/>
  <c r="E6" i="25"/>
  <c r="F6" i="25" s="1"/>
  <c r="G6" i="25" s="1"/>
  <c r="H6" i="25" s="1"/>
  <c r="I6" i="25" s="1"/>
  <c r="J6" i="25" s="1"/>
  <c r="K6" i="25" s="1"/>
  <c r="L6" i="25" s="1"/>
  <c r="M6" i="25" s="1"/>
  <c r="N6" i="25" s="1"/>
  <c r="O6" i="25" s="1"/>
  <c r="P6" i="25" s="1"/>
  <c r="Q6" i="25" s="1"/>
  <c r="R6" i="25" s="1"/>
  <c r="S6" i="25" s="1"/>
  <c r="T6" i="25" s="1"/>
  <c r="U6" i="25" s="1"/>
  <c r="V6" i="25" s="1"/>
  <c r="W6" i="25" s="1"/>
  <c r="X6" i="25" s="1"/>
  <c r="Y6" i="25" s="1"/>
  <c r="Z6" i="25" s="1"/>
  <c r="AA6" i="25" s="1"/>
  <c r="AB6" i="25" s="1"/>
  <c r="AC6" i="25" s="1"/>
  <c r="AD6" i="25" s="1"/>
  <c r="AE6" i="25" s="1"/>
  <c r="AF6" i="25" s="1"/>
  <c r="AG6" i="25" s="1"/>
  <c r="AH6" i="25" s="1"/>
  <c r="B5" i="6" l="1"/>
  <c r="C3" i="3"/>
  <c r="A40" i="16" l="1"/>
  <c r="A1" i="14" l="1"/>
  <c r="A1" i="13"/>
  <c r="A1" i="18"/>
  <c r="A1" i="10"/>
  <c r="A1" i="8"/>
  <c r="A1" i="7"/>
  <c r="A1" i="16"/>
  <c r="A1" i="6"/>
  <c r="A1" i="5"/>
  <c r="A1" i="19"/>
  <c r="A1" i="3"/>
  <c r="A1" i="2"/>
  <c r="A1" i="25"/>
  <c r="A40" i="25"/>
  <c r="A20" i="19" l="1"/>
  <c r="A36" i="14" l="1"/>
  <c r="A37" i="13"/>
  <c r="A37" i="18"/>
  <c r="A37" i="10"/>
  <c r="A35" i="8"/>
  <c r="A43" i="7"/>
  <c r="A36" i="6"/>
  <c r="A31" i="5"/>
  <c r="A39" i="2"/>
  <c r="A29" i="3"/>
</calcChain>
</file>

<file path=xl/sharedStrings.xml><?xml version="1.0" encoding="utf-8"?>
<sst xmlns="http://schemas.openxmlformats.org/spreadsheetml/2006/main" count="713" uniqueCount="540">
  <si>
    <t>施設概況</t>
    <rPh sb="0" eb="2">
      <t>シセツ</t>
    </rPh>
    <rPh sb="2" eb="4">
      <t>ガイキョウ</t>
    </rPh>
    <phoneticPr fontId="1"/>
  </si>
  <si>
    <t>０歳</t>
    <phoneticPr fontId="7"/>
  </si>
  <si>
    <t>１歳</t>
    <phoneticPr fontId="7"/>
  </si>
  <si>
    <t>２歳</t>
    <phoneticPr fontId="7"/>
  </si>
  <si>
    <t>３歳</t>
    <phoneticPr fontId="7"/>
  </si>
  <si>
    <t>４歳</t>
    <phoneticPr fontId="7"/>
  </si>
  <si>
    <t>５歳以上</t>
    <phoneticPr fontId="7"/>
  </si>
  <si>
    <t>私的契約児（別掲）</t>
    <phoneticPr fontId="7"/>
  </si>
  <si>
    <t>常勤保育士
（正規職員）</t>
    <rPh sb="0" eb="2">
      <t>ジョウキン</t>
    </rPh>
    <rPh sb="2" eb="4">
      <t>ホイク</t>
    </rPh>
    <rPh sb="4" eb="5">
      <t>シ</t>
    </rPh>
    <rPh sb="7" eb="9">
      <t>セイキ</t>
    </rPh>
    <rPh sb="9" eb="11">
      <t>ショクイン</t>
    </rPh>
    <phoneticPr fontId="1"/>
  </si>
  <si>
    <t>常勤保育士
（非正規職員）</t>
    <rPh sb="0" eb="2">
      <t>ジョウキン</t>
    </rPh>
    <rPh sb="2" eb="4">
      <t>ホイク</t>
    </rPh>
    <rPh sb="4" eb="5">
      <t>シ</t>
    </rPh>
    <rPh sb="7" eb="8">
      <t>ヒ</t>
    </rPh>
    <rPh sb="8" eb="10">
      <t>セイキ</t>
    </rPh>
    <rPh sb="10" eb="12">
      <t>ショクイン</t>
    </rPh>
    <phoneticPr fontId="1"/>
  </si>
  <si>
    <t>非常勤保育士</t>
    <rPh sb="0" eb="1">
      <t>ヒ</t>
    </rPh>
    <rPh sb="1" eb="3">
      <t>ジョウキン</t>
    </rPh>
    <rPh sb="3" eb="5">
      <t>ホイク</t>
    </rPh>
    <rPh sb="5" eb="6">
      <t>シ</t>
    </rPh>
    <phoneticPr fontId="1"/>
  </si>
  <si>
    <t>特別保育対策
等の実施状況</t>
    <phoneticPr fontId="1"/>
  </si>
  <si>
    <t>前年度において
実施した該当する
事業に☑をする</t>
    <phoneticPr fontId="1"/>
  </si>
  <si>
    <t>調理員</t>
    <rPh sb="0" eb="3">
      <t>チョウリイン</t>
    </rPh>
    <phoneticPr fontId="1"/>
  </si>
  <si>
    <t>㎡</t>
  </si>
  <si>
    <t>㎡</t>
    <phoneticPr fontId="1"/>
  </si>
  <si>
    <t>職員休憩室</t>
    <rPh sb="0" eb="2">
      <t>ショクイン</t>
    </rPh>
    <rPh sb="2" eb="5">
      <t>キュウケイシツ</t>
    </rPh>
    <phoneticPr fontId="1"/>
  </si>
  <si>
    <t>屋外遊戯場</t>
    <rPh sb="0" eb="2">
      <t>オクガイ</t>
    </rPh>
    <rPh sb="2" eb="4">
      <t>ユウギ</t>
    </rPh>
    <rPh sb="4" eb="5">
      <t>バ</t>
    </rPh>
    <phoneticPr fontId="1"/>
  </si>
  <si>
    <t>㎡</t>
    <phoneticPr fontId="1"/>
  </si>
  <si>
    <t>うち借地面積</t>
    <rPh sb="2" eb="4">
      <t>シャクチ</t>
    </rPh>
    <rPh sb="4" eb="6">
      <t>メンセキ</t>
    </rPh>
    <phoneticPr fontId="1"/>
  </si>
  <si>
    <t>担当保育士数</t>
  </si>
  <si>
    <t>保育時間別保育児童数の在園状況</t>
    <phoneticPr fontId="1"/>
  </si>
  <si>
    <t>15時</t>
  </si>
  <si>
    <t>16時</t>
  </si>
  <si>
    <t>17時</t>
  </si>
  <si>
    <t>18時</t>
  </si>
  <si>
    <t>19時</t>
  </si>
  <si>
    <t>19時以降</t>
  </si>
  <si>
    <t>備　考</t>
  </si>
  <si>
    <t>火曜日</t>
  </si>
  <si>
    <t>私的契約児</t>
  </si>
  <si>
    <t>土曜日</t>
  </si>
  <si>
    <t>欠席
児童数</t>
    <phoneticPr fontId="1"/>
  </si>
  <si>
    <t>入所児・私的
契約児の別</t>
    <phoneticPr fontId="1"/>
  </si>
  <si>
    <t>回</t>
  </si>
  <si>
    <t>日</t>
  </si>
  <si>
    <t>人</t>
  </si>
  <si>
    <t>苦情解決への取り組み状況</t>
    <phoneticPr fontId="1"/>
  </si>
  <si>
    <t>苦情受付担当者
（職名・氏名）</t>
    <rPh sb="0" eb="2">
      <t>クジョウ</t>
    </rPh>
    <rPh sb="2" eb="4">
      <t>ウケツケ</t>
    </rPh>
    <rPh sb="4" eb="6">
      <t>タントウ</t>
    </rPh>
    <rPh sb="6" eb="7">
      <t>シャ</t>
    </rPh>
    <rPh sb="9" eb="11">
      <t>ショクメイ</t>
    </rPh>
    <rPh sb="12" eb="14">
      <t>シメイ</t>
    </rPh>
    <phoneticPr fontId="1"/>
  </si>
  <si>
    <t>苦情解決責任者
（職名「・氏名）</t>
    <rPh sb="0" eb="2">
      <t>クジョウ</t>
    </rPh>
    <rPh sb="2" eb="4">
      <t>カイケツ</t>
    </rPh>
    <rPh sb="4" eb="7">
      <t>セキニンシャ</t>
    </rPh>
    <rPh sb="9" eb="11">
      <t>ショクメイ</t>
    </rPh>
    <rPh sb="13" eb="15">
      <t>シメイ</t>
    </rPh>
    <phoneticPr fontId="1"/>
  </si>
  <si>
    <t>第三者委員の名称等</t>
    <phoneticPr fontId="1"/>
  </si>
  <si>
    <t>　・苦情解決の状況</t>
    <phoneticPr fontId="1"/>
  </si>
  <si>
    <t>入所児</t>
    <phoneticPr fontId="1"/>
  </si>
  <si>
    <t>未処理の理由及び今後の解決方針等</t>
    <phoneticPr fontId="1"/>
  </si>
  <si>
    <t>第三者委員への報告の有無</t>
    <rPh sb="0" eb="3">
      <t>ダイサンシャ</t>
    </rPh>
    <rPh sb="3" eb="5">
      <t>イイン</t>
    </rPh>
    <rPh sb="7" eb="9">
      <t>ホウコク</t>
    </rPh>
    <rPh sb="10" eb="12">
      <t>ウム</t>
    </rPh>
    <phoneticPr fontId="1"/>
  </si>
  <si>
    <t>　・未処理の状況</t>
    <rPh sb="2" eb="5">
      <t>ミショリ</t>
    </rPh>
    <rPh sb="6" eb="8">
      <t>ジョウキョウ</t>
    </rPh>
    <phoneticPr fontId="1"/>
  </si>
  <si>
    <t>　・周知の具体的方法</t>
    <rPh sb="2" eb="4">
      <t>シュウチ</t>
    </rPh>
    <rPh sb="5" eb="8">
      <t>グタイテキ</t>
    </rPh>
    <rPh sb="8" eb="10">
      <t>ホウホウ</t>
    </rPh>
    <phoneticPr fontId="1"/>
  </si>
  <si>
    <t>連番</t>
    <rPh sb="0" eb="2">
      <t>レンバン</t>
    </rPh>
    <phoneticPr fontId="1"/>
  </si>
  <si>
    <t>他の社会福祉事業経験年数</t>
    <rPh sb="0" eb="1">
      <t>タ</t>
    </rPh>
    <rPh sb="2" eb="4">
      <t>シャカイ</t>
    </rPh>
    <rPh sb="4" eb="6">
      <t>フクシ</t>
    </rPh>
    <rPh sb="6" eb="8">
      <t>ジギョウ</t>
    </rPh>
    <rPh sb="8" eb="10">
      <t>ケイケン</t>
    </rPh>
    <rPh sb="10" eb="12">
      <t>ネンスウ</t>
    </rPh>
    <phoneticPr fontId="1"/>
  </si>
  <si>
    <t>退職・異動
年月日</t>
    <rPh sb="3" eb="5">
      <t>イドウ</t>
    </rPh>
    <phoneticPr fontId="1"/>
  </si>
  <si>
    <t>最終学歴</t>
    <rPh sb="0" eb="2">
      <t>サイシュウ</t>
    </rPh>
    <rPh sb="2" eb="4">
      <t>ガクレキ</t>
    </rPh>
    <phoneticPr fontId="1"/>
  </si>
  <si>
    <t>卒業年月</t>
    <rPh sb="0" eb="2">
      <t>ソツギョウ</t>
    </rPh>
    <rPh sb="2" eb="4">
      <t>ネンゲツ</t>
    </rPh>
    <phoneticPr fontId="1"/>
  </si>
  <si>
    <t>注）</t>
    <rPh sb="0" eb="1">
      <t>チュウ</t>
    </rPh>
    <phoneticPr fontId="1"/>
  </si>
  <si>
    <t>◆職員のうち、役員及び施設長と親族関係がある者については、氏名の後に（　）書きで、（施設長の妻）、（理事長の甥）等と記入する。</t>
    <phoneticPr fontId="1"/>
  </si>
  <si>
    <t>前年度</t>
    <rPh sb="0" eb="3">
      <t>ゼンネンド</t>
    </rPh>
    <phoneticPr fontId="1"/>
  </si>
  <si>
    <t>退職
共済
加入</t>
    <rPh sb="0" eb="2">
      <t>タイショク</t>
    </rPh>
    <rPh sb="3" eb="5">
      <t>キョウサイ</t>
    </rPh>
    <rPh sb="6" eb="8">
      <t>カニュウ</t>
    </rPh>
    <phoneticPr fontId="1"/>
  </si>
  <si>
    <t>◆常勤・非常勤：当該施設での勤務形態を記載。常勤職員は「常勤」、非常勤職員は「非常勤」と記入。</t>
    <rPh sb="1" eb="3">
      <t>ジョウキン</t>
    </rPh>
    <rPh sb="4" eb="7">
      <t>ヒジョウキン</t>
    </rPh>
    <rPh sb="19" eb="21">
      <t>キサイ</t>
    </rPh>
    <rPh sb="28" eb="30">
      <t>ジョウキン</t>
    </rPh>
    <rPh sb="39" eb="42">
      <t>ヒジョウキン</t>
    </rPh>
    <phoneticPr fontId="1"/>
  </si>
  <si>
    <t>◆連番：職員ごとに一連番号を付し、退職共済加入者については、欄に○を記入する。</t>
    <rPh sb="1" eb="3">
      <t>レンバン</t>
    </rPh>
    <rPh sb="30" eb="31">
      <t>ラン</t>
    </rPh>
    <rPh sb="34" eb="36">
      <t>キニュウ</t>
    </rPh>
    <phoneticPr fontId="1"/>
  </si>
  <si>
    <t>年齢</t>
    <rPh sb="0" eb="1">
      <t>ネン</t>
    </rPh>
    <rPh sb="1" eb="2">
      <t>トシ</t>
    </rPh>
    <phoneticPr fontId="1"/>
  </si>
  <si>
    <t>職種に関連して持っている資格・登録</t>
    <rPh sb="0" eb="2">
      <t>ショクシュ</t>
    </rPh>
    <rPh sb="3" eb="5">
      <t>カンレン</t>
    </rPh>
    <rPh sb="7" eb="8">
      <t>モ</t>
    </rPh>
    <rPh sb="12" eb="14">
      <t>シカク</t>
    </rPh>
    <rPh sb="15" eb="17">
      <t>トウロク</t>
    </rPh>
    <phoneticPr fontId="1"/>
  </si>
  <si>
    <t>◆職種：施設において従事する該当職種を記入。また、記入にあたっては同一職種ごとに連続して記入する。</t>
    <rPh sb="1" eb="3">
      <t>ショクシュ</t>
    </rPh>
    <rPh sb="44" eb="46">
      <t>キニュウ</t>
    </rPh>
    <phoneticPr fontId="1"/>
  </si>
  <si>
    <t>特殊業務手当</t>
    <rPh sb="0" eb="2">
      <t>トクシュ</t>
    </rPh>
    <rPh sb="2" eb="4">
      <t>ギョウム</t>
    </rPh>
    <rPh sb="4" eb="6">
      <t>テアテ</t>
    </rPh>
    <phoneticPr fontId="1"/>
  </si>
  <si>
    <t>管理職
手当</t>
    <rPh sb="0" eb="2">
      <t>カンリ</t>
    </rPh>
    <rPh sb="2" eb="3">
      <t>ショク</t>
    </rPh>
    <rPh sb="4" eb="6">
      <t>テアテ</t>
    </rPh>
    <phoneticPr fontId="1"/>
  </si>
  <si>
    <t>超過勤務手当</t>
    <rPh sb="0" eb="2">
      <t>チョウカ</t>
    </rPh>
    <rPh sb="2" eb="4">
      <t>キンム</t>
    </rPh>
    <rPh sb="4" eb="6">
      <t>テアテ</t>
    </rPh>
    <phoneticPr fontId="1"/>
  </si>
  <si>
    <t>●●手当</t>
    <rPh sb="2" eb="4">
      <t>テアテ</t>
    </rPh>
    <phoneticPr fontId="1"/>
  </si>
  <si>
    <t>職員の給与等の状況２　（単位：円）　</t>
    <rPh sb="0" eb="2">
      <t>ショクイン</t>
    </rPh>
    <rPh sb="3" eb="5">
      <t>キュウヨ</t>
    </rPh>
    <rPh sb="5" eb="6">
      <t>トウ</t>
    </rPh>
    <rPh sb="7" eb="9">
      <t>ジョウキョウ</t>
    </rPh>
    <rPh sb="12" eb="14">
      <t>タンイ</t>
    </rPh>
    <rPh sb="15" eb="16">
      <t>エン</t>
    </rPh>
    <phoneticPr fontId="1"/>
  </si>
  <si>
    <t>高卒</t>
    <rPh sb="0" eb="2">
      <t>コウソツ</t>
    </rPh>
    <phoneticPr fontId="1"/>
  </si>
  <si>
    <t>短大卒</t>
    <rPh sb="0" eb="3">
      <t>タンダイソツ</t>
    </rPh>
    <phoneticPr fontId="1"/>
  </si>
  <si>
    <t>大卒</t>
    <rPh sb="0" eb="2">
      <t>ダイソツ</t>
    </rPh>
    <phoneticPr fontId="1"/>
  </si>
  <si>
    <t>園長</t>
    <rPh sb="0" eb="2">
      <t>エンチョウ</t>
    </rPh>
    <phoneticPr fontId="1"/>
  </si>
  <si>
    <t>主任保育士</t>
    <rPh sb="0" eb="2">
      <t>シュニン</t>
    </rPh>
    <rPh sb="2" eb="5">
      <t>ホイクシ</t>
    </rPh>
    <phoneticPr fontId="1"/>
  </si>
  <si>
    <t>事務員</t>
    <rPh sb="0" eb="3">
      <t>ジムイン</t>
    </rPh>
    <phoneticPr fontId="1"/>
  </si>
  <si>
    <t>初任給格付け基準　（単位：円）</t>
    <rPh sb="0" eb="3">
      <t>ショニンキュウ</t>
    </rPh>
    <rPh sb="3" eb="4">
      <t>カク</t>
    </rPh>
    <rPh sb="4" eb="5">
      <t>ヅ</t>
    </rPh>
    <rPh sb="6" eb="8">
      <t>キジュン</t>
    </rPh>
    <rPh sb="10" eb="12">
      <t>タンイ</t>
    </rPh>
    <rPh sb="13" eb="14">
      <t>エン</t>
    </rPh>
    <phoneticPr fontId="1"/>
  </si>
  <si>
    <t>（　　）</t>
    <phoneticPr fontId="1"/>
  </si>
  <si>
    <t>（　　）</t>
    <phoneticPr fontId="1"/>
  </si>
  <si>
    <t>（　　）</t>
    <phoneticPr fontId="1"/>
  </si>
  <si>
    <t>（　　）</t>
    <phoneticPr fontId="1"/>
  </si>
  <si>
    <t>◆号俸を上段に（  ）書きのこと</t>
    <phoneticPr fontId="1"/>
  </si>
  <si>
    <t>保健計画の主なねらい</t>
    <rPh sb="0" eb="2">
      <t>ホケン</t>
    </rPh>
    <rPh sb="2" eb="4">
      <t>ケイカク</t>
    </rPh>
    <rPh sb="5" eb="6">
      <t>オモ</t>
    </rPh>
    <phoneticPr fontId="1"/>
  </si>
  <si>
    <t>障がい認定児童の支援状況と支援上の課題</t>
    <rPh sb="0" eb="1">
      <t>ショウ</t>
    </rPh>
    <rPh sb="3" eb="5">
      <t>ニンテイ</t>
    </rPh>
    <rPh sb="5" eb="7">
      <t>ジドウ</t>
    </rPh>
    <rPh sb="8" eb="10">
      <t>シエン</t>
    </rPh>
    <rPh sb="10" eb="12">
      <t>ジョウキョウ</t>
    </rPh>
    <rPh sb="13" eb="15">
      <t>シエン</t>
    </rPh>
    <rPh sb="15" eb="16">
      <t>ジョウ</t>
    </rPh>
    <rPh sb="17" eb="19">
      <t>カダイ</t>
    </rPh>
    <phoneticPr fontId="1"/>
  </si>
  <si>
    <t>児童虐待及びその疑いのある児童、保護者への対応状況</t>
    <rPh sb="0" eb="2">
      <t>ジドウ</t>
    </rPh>
    <rPh sb="2" eb="4">
      <t>ギャクタイ</t>
    </rPh>
    <rPh sb="4" eb="5">
      <t>オヨ</t>
    </rPh>
    <rPh sb="8" eb="9">
      <t>ウタガ</t>
    </rPh>
    <rPh sb="13" eb="15">
      <t>ジドウ</t>
    </rPh>
    <rPh sb="16" eb="19">
      <t>ホゴシャ</t>
    </rPh>
    <rPh sb="21" eb="23">
      <t>タイオウ</t>
    </rPh>
    <rPh sb="23" eb="25">
      <t>ジョウキョウ</t>
    </rPh>
    <phoneticPr fontId="1"/>
  </si>
  <si>
    <t>（養護面）</t>
    <rPh sb="1" eb="3">
      <t>ヨウゴ</t>
    </rPh>
    <rPh sb="3" eb="4">
      <t>メン</t>
    </rPh>
    <phoneticPr fontId="1"/>
  </si>
  <si>
    <t>（教育面）</t>
    <rPh sb="1" eb="3">
      <t>キョウイク</t>
    </rPh>
    <rPh sb="3" eb="4">
      <t>メン</t>
    </rPh>
    <phoneticPr fontId="1"/>
  </si>
  <si>
    <t>３上児の献立作成基準</t>
    <rPh sb="1" eb="2">
      <t>ウエ</t>
    </rPh>
    <rPh sb="2" eb="3">
      <t>ジ</t>
    </rPh>
    <rPh sb="4" eb="6">
      <t>コンダテ</t>
    </rPh>
    <rPh sb="6" eb="8">
      <t>サクセイ</t>
    </rPh>
    <rPh sb="8" eb="10">
      <t>キジュン</t>
    </rPh>
    <phoneticPr fontId="1"/>
  </si>
  <si>
    <t>３上児の給与栄養量</t>
    <rPh sb="1" eb="2">
      <t>ウエ</t>
    </rPh>
    <rPh sb="2" eb="3">
      <t>ジ</t>
    </rPh>
    <rPh sb="4" eb="6">
      <t>キュウヨ</t>
    </rPh>
    <rPh sb="6" eb="8">
      <t>エイヨウ</t>
    </rPh>
    <rPh sb="8" eb="9">
      <t>リョウ</t>
    </rPh>
    <phoneticPr fontId="1"/>
  </si>
  <si>
    <t>昼食とおやつの目標</t>
    <rPh sb="0" eb="2">
      <t>チュウショク</t>
    </rPh>
    <rPh sb="7" eb="9">
      <t>モクヒョウ</t>
    </rPh>
    <phoneticPr fontId="1"/>
  </si>
  <si>
    <t>穀類</t>
    <rPh sb="0" eb="2">
      <t>コクルイ</t>
    </rPh>
    <phoneticPr fontId="1"/>
  </si>
  <si>
    <t>豆類</t>
    <rPh sb="0" eb="2">
      <t>マメルイ</t>
    </rPh>
    <phoneticPr fontId="1"/>
  </si>
  <si>
    <t>種実類</t>
    <rPh sb="0" eb="1">
      <t>タネ</t>
    </rPh>
    <rPh sb="1" eb="2">
      <t>ミ</t>
    </rPh>
    <rPh sb="2" eb="3">
      <t>ルイ</t>
    </rPh>
    <phoneticPr fontId="1"/>
  </si>
  <si>
    <t>淡色野菜・茸類</t>
    <rPh sb="0" eb="2">
      <t>タンショク</t>
    </rPh>
    <rPh sb="2" eb="4">
      <t>ヤサイ</t>
    </rPh>
    <rPh sb="5" eb="6">
      <t>タケ</t>
    </rPh>
    <rPh sb="6" eb="7">
      <t>ルイ</t>
    </rPh>
    <phoneticPr fontId="1"/>
  </si>
  <si>
    <t>果実類</t>
    <rPh sb="0" eb="2">
      <t>カジツ</t>
    </rPh>
    <rPh sb="2" eb="3">
      <t>ルイ</t>
    </rPh>
    <phoneticPr fontId="1"/>
  </si>
  <si>
    <t>藻類</t>
    <rPh sb="0" eb="1">
      <t>モ</t>
    </rPh>
    <rPh sb="1" eb="2">
      <t>ルイ</t>
    </rPh>
    <phoneticPr fontId="1"/>
  </si>
  <si>
    <t>魚介類</t>
    <rPh sb="0" eb="3">
      <t>ギョカイルイ</t>
    </rPh>
    <phoneticPr fontId="1"/>
  </si>
  <si>
    <t>肉類</t>
    <rPh sb="0" eb="2">
      <t>ニクルイ</t>
    </rPh>
    <phoneticPr fontId="1"/>
  </si>
  <si>
    <t>卵類</t>
    <rPh sb="0" eb="1">
      <t>タマゴ</t>
    </rPh>
    <rPh sb="1" eb="2">
      <t>ルイ</t>
    </rPh>
    <phoneticPr fontId="1"/>
  </si>
  <si>
    <t>乳類</t>
    <rPh sb="0" eb="1">
      <t>チチ</t>
    </rPh>
    <rPh sb="1" eb="2">
      <t>ルイ</t>
    </rPh>
    <phoneticPr fontId="1"/>
  </si>
  <si>
    <t>油脂類</t>
    <rPh sb="0" eb="2">
      <t>ユシ</t>
    </rPh>
    <rPh sb="2" eb="3">
      <t>ルイ</t>
    </rPh>
    <phoneticPr fontId="1"/>
  </si>
  <si>
    <t>菓子類</t>
    <rPh sb="0" eb="3">
      <t>カシルイ</t>
    </rPh>
    <phoneticPr fontId="1"/>
  </si>
  <si>
    <t>昼食とおやつの目安(g)</t>
    <rPh sb="0" eb="2">
      <t>チュウショク</t>
    </rPh>
    <rPh sb="7" eb="9">
      <t>メヤス</t>
    </rPh>
    <phoneticPr fontId="1"/>
  </si>
  <si>
    <t>エネルギー
（kcal）</t>
    <phoneticPr fontId="1"/>
  </si>
  <si>
    <t>たんぱく質
（g）</t>
    <rPh sb="4" eb="5">
      <t>シツ</t>
    </rPh>
    <phoneticPr fontId="1"/>
  </si>
  <si>
    <t>脂質
（g）</t>
    <rPh sb="0" eb="2">
      <t>シシツ</t>
    </rPh>
    <phoneticPr fontId="1"/>
  </si>
  <si>
    <t>カルシウム
（mg）</t>
    <phoneticPr fontId="1"/>
  </si>
  <si>
    <t>鉄
（mg）</t>
    <rPh sb="0" eb="1">
      <t>テツ</t>
    </rPh>
    <phoneticPr fontId="1"/>
  </si>
  <si>
    <t>ビタミンA
（μgRE）</t>
    <phoneticPr fontId="1"/>
  </si>
  <si>
    <t>食塩相当量
（g）</t>
    <rPh sb="0" eb="2">
      <t>ショクエン</t>
    </rPh>
    <rPh sb="2" eb="4">
      <t>ソウトウ</t>
    </rPh>
    <rPh sb="4" eb="5">
      <t>リョウ</t>
    </rPh>
    <phoneticPr fontId="1"/>
  </si>
  <si>
    <t>ビタミンB1
（mg）</t>
    <phoneticPr fontId="1"/>
  </si>
  <si>
    <t>ビタミンB2
（mg）</t>
    <phoneticPr fontId="1"/>
  </si>
  <si>
    <t>ビタミンC
（mg）</t>
    <phoneticPr fontId="1"/>
  </si>
  <si>
    <t>芋・でん
粉類</t>
    <rPh sb="0" eb="1">
      <t>イモ</t>
    </rPh>
    <rPh sb="5" eb="6">
      <t>プン</t>
    </rPh>
    <rPh sb="6" eb="7">
      <t>ルイ</t>
    </rPh>
    <phoneticPr fontId="1"/>
  </si>
  <si>
    <t>砂糖・
甘味料</t>
    <rPh sb="0" eb="2">
      <t>サトウ</t>
    </rPh>
    <rPh sb="4" eb="7">
      <t>カンミリョウ</t>
    </rPh>
    <phoneticPr fontId="1"/>
  </si>
  <si>
    <t>緑黄
野菜</t>
    <rPh sb="0" eb="2">
      <t>リョクオウ</t>
    </rPh>
    <rPh sb="3" eb="5">
      <t>ヤサイ</t>
    </rPh>
    <phoneticPr fontId="1"/>
  </si>
  <si>
    <t>調味料・
嗜好品</t>
    <rPh sb="0" eb="3">
      <t>チョウミリョウ</t>
    </rPh>
    <rPh sb="5" eb="8">
      <t>シコウヒン</t>
    </rPh>
    <phoneticPr fontId="1"/>
  </si>
  <si>
    <t>給食現場責任者　職・氏名</t>
    <rPh sb="0" eb="2">
      <t>キュウショク</t>
    </rPh>
    <rPh sb="2" eb="4">
      <t>ゲンバ</t>
    </rPh>
    <rPh sb="4" eb="7">
      <t>セキニンシャ</t>
    </rPh>
    <rPh sb="8" eb="9">
      <t>ショク</t>
    </rPh>
    <rPh sb="10" eb="12">
      <t>シメイ</t>
    </rPh>
    <phoneticPr fontId="1"/>
  </si>
  <si>
    <t>食物アレルギー等の状況</t>
    <rPh sb="0" eb="2">
      <t>ショクモツ</t>
    </rPh>
    <rPh sb="7" eb="8">
      <t>トウ</t>
    </rPh>
    <rPh sb="9" eb="11">
      <t>ジョウキョウ</t>
    </rPh>
    <phoneticPr fontId="1"/>
  </si>
  <si>
    <t>主な検食担当者　職・氏名</t>
    <rPh sb="0" eb="1">
      <t>オモ</t>
    </rPh>
    <rPh sb="2" eb="4">
      <t>ケンショク</t>
    </rPh>
    <rPh sb="4" eb="7">
      <t>タントウシャ</t>
    </rPh>
    <rPh sb="8" eb="9">
      <t>ショク</t>
    </rPh>
    <rPh sb="10" eb="12">
      <t>シメイ</t>
    </rPh>
    <phoneticPr fontId="1"/>
  </si>
  <si>
    <t>給食会議の出席者職名</t>
    <rPh sb="0" eb="2">
      <t>キュウショク</t>
    </rPh>
    <rPh sb="2" eb="4">
      <t>カイギ</t>
    </rPh>
    <rPh sb="5" eb="8">
      <t>シュッセキシャ</t>
    </rPh>
    <rPh sb="8" eb="10">
      <t>ショクメイ</t>
    </rPh>
    <phoneticPr fontId="1"/>
  </si>
  <si>
    <t>主任保育士</t>
    <rPh sb="0" eb="2">
      <t>シュニン</t>
    </rPh>
    <rPh sb="2" eb="5">
      <t>ホイクシ</t>
    </rPh>
    <phoneticPr fontId="1"/>
  </si>
  <si>
    <t>時</t>
    <rPh sb="0" eb="1">
      <t>ジ</t>
    </rPh>
    <phoneticPr fontId="7"/>
  </si>
  <si>
    <t>休憩</t>
    <rPh sb="0" eb="2">
      <t>キュウケイ</t>
    </rPh>
    <phoneticPr fontId="7"/>
  </si>
  <si>
    <t>8:30</t>
    <phoneticPr fontId="7"/>
  </si>
  <si>
    <t>12:00</t>
    <phoneticPr fontId="7"/>
  </si>
  <si>
    <t>13:00</t>
    <phoneticPr fontId="7"/>
  </si>
  <si>
    <t>17:30</t>
    <phoneticPr fontId="7"/>
  </si>
  <si>
    <t>12:45</t>
    <phoneticPr fontId="7"/>
  </si>
  <si>
    <t>13:45</t>
    <phoneticPr fontId="7"/>
  </si>
  <si>
    <t>7:00</t>
    <phoneticPr fontId="7"/>
  </si>
  <si>
    <t>10:30</t>
    <phoneticPr fontId="7"/>
  </si>
  <si>
    <t>11:30</t>
    <phoneticPr fontId="7"/>
  </si>
  <si>
    <t>16:00</t>
    <phoneticPr fontId="7"/>
  </si>
  <si>
    <t>9:00</t>
    <phoneticPr fontId="7"/>
  </si>
  <si>
    <t>18:00</t>
    <phoneticPr fontId="7"/>
  </si>
  <si>
    <t>人</t>
    <rPh sb="0" eb="1">
      <t>ニン</t>
    </rPh>
    <phoneticPr fontId="7"/>
  </si>
  <si>
    <t>2人</t>
    <rPh sb="1" eb="2">
      <t>ニン</t>
    </rPh>
    <phoneticPr fontId="7"/>
  </si>
  <si>
    <t>5人</t>
    <rPh sb="1" eb="2">
      <t>ニン</t>
    </rPh>
    <phoneticPr fontId="7"/>
  </si>
  <si>
    <t>7人</t>
    <rPh sb="1" eb="2">
      <t>ニン</t>
    </rPh>
    <phoneticPr fontId="7"/>
  </si>
  <si>
    <t>自由遊び</t>
    <rPh sb="0" eb="2">
      <t>ジユウ</t>
    </rPh>
    <rPh sb="2" eb="3">
      <t>アソ</t>
    </rPh>
    <phoneticPr fontId="7"/>
  </si>
  <si>
    <t>開園</t>
    <rPh sb="0" eb="2">
      <t>カイエン</t>
    </rPh>
    <phoneticPr fontId="7"/>
  </si>
  <si>
    <t>同年齢混合</t>
    <rPh sb="0" eb="3">
      <t>ドウネンレイ</t>
    </rPh>
    <rPh sb="3" eb="5">
      <t>コンゴウ</t>
    </rPh>
    <phoneticPr fontId="7"/>
  </si>
  <si>
    <t>昼食</t>
    <rPh sb="0" eb="2">
      <t>チュウショク</t>
    </rPh>
    <phoneticPr fontId="7"/>
  </si>
  <si>
    <t>午睡</t>
    <rPh sb="0" eb="2">
      <t>ゴスイ</t>
    </rPh>
    <phoneticPr fontId="7"/>
  </si>
  <si>
    <t>起床</t>
    <rPh sb="0" eb="2">
      <t>キショウ</t>
    </rPh>
    <phoneticPr fontId="7"/>
  </si>
  <si>
    <t>おやつ</t>
    <phoneticPr fontId="7"/>
  </si>
  <si>
    <t>下園開始</t>
    <rPh sb="0" eb="1">
      <t>ゲ</t>
    </rPh>
    <rPh sb="1" eb="2">
      <t>エン</t>
    </rPh>
    <rPh sb="2" eb="4">
      <t>カイシ</t>
    </rPh>
    <phoneticPr fontId="7"/>
  </si>
  <si>
    <t>閉園</t>
    <rPh sb="0" eb="2">
      <t>ヘイエン</t>
    </rPh>
    <phoneticPr fontId="7"/>
  </si>
  <si>
    <t>開園準備</t>
    <rPh sb="0" eb="2">
      <t>カイエン</t>
    </rPh>
    <rPh sb="2" eb="4">
      <t>ジュンビ</t>
    </rPh>
    <phoneticPr fontId="7"/>
  </si>
  <si>
    <t>健康チェック</t>
    <rPh sb="0" eb="2">
      <t>ケンコウ</t>
    </rPh>
    <phoneticPr fontId="7"/>
  </si>
  <si>
    <t>連絡帳の確認</t>
    <rPh sb="0" eb="3">
      <t>レンラクチョウ</t>
    </rPh>
    <rPh sb="4" eb="6">
      <t>カクニン</t>
    </rPh>
    <phoneticPr fontId="7"/>
  </si>
  <si>
    <t>朝の会・検温</t>
    <rPh sb="0" eb="1">
      <t>アサ</t>
    </rPh>
    <rPh sb="2" eb="3">
      <t>カイ</t>
    </rPh>
    <rPh sb="4" eb="6">
      <t>ケンオン</t>
    </rPh>
    <phoneticPr fontId="7"/>
  </si>
  <si>
    <t>昼食準備</t>
    <rPh sb="0" eb="2">
      <t>チュウショク</t>
    </rPh>
    <rPh sb="2" eb="4">
      <t>ジュンビ</t>
    </rPh>
    <phoneticPr fontId="7"/>
  </si>
  <si>
    <t>食事指導</t>
    <rPh sb="0" eb="2">
      <t>ショクジ</t>
    </rPh>
    <rPh sb="2" eb="4">
      <t>シドウ</t>
    </rPh>
    <phoneticPr fontId="7"/>
  </si>
  <si>
    <t>歯磨き指導</t>
    <rPh sb="0" eb="2">
      <t>ハミガ</t>
    </rPh>
    <rPh sb="3" eb="5">
      <t>シドウ</t>
    </rPh>
    <phoneticPr fontId="7"/>
  </si>
  <si>
    <t>後片付け</t>
    <rPh sb="0" eb="3">
      <t>アトカタヅ</t>
    </rPh>
    <phoneticPr fontId="7"/>
  </si>
  <si>
    <t>着替え指導</t>
    <rPh sb="0" eb="2">
      <t>キガ</t>
    </rPh>
    <rPh sb="3" eb="5">
      <t>シドウ</t>
    </rPh>
    <phoneticPr fontId="7"/>
  </si>
  <si>
    <t>排泄指導</t>
    <rPh sb="0" eb="2">
      <t>ハイセツ</t>
    </rPh>
    <rPh sb="2" eb="4">
      <t>シドウ</t>
    </rPh>
    <phoneticPr fontId="7"/>
  </si>
  <si>
    <t>午睡指導</t>
    <rPh sb="0" eb="2">
      <t>ゴスイ</t>
    </rPh>
    <rPh sb="2" eb="4">
      <t>シドウ</t>
    </rPh>
    <phoneticPr fontId="7"/>
  </si>
  <si>
    <t>連絡帳・</t>
    <rPh sb="0" eb="3">
      <t>レンラクチョウ</t>
    </rPh>
    <phoneticPr fontId="7"/>
  </si>
  <si>
    <t>日誌書き</t>
    <rPh sb="0" eb="2">
      <t>ニッシ</t>
    </rPh>
    <rPh sb="2" eb="3">
      <t>カ</t>
    </rPh>
    <phoneticPr fontId="7"/>
  </si>
  <si>
    <t>個別検査</t>
    <rPh sb="0" eb="2">
      <t>コベツ</t>
    </rPh>
    <rPh sb="2" eb="4">
      <t>ケンサ</t>
    </rPh>
    <phoneticPr fontId="7"/>
  </si>
  <si>
    <t>時間帯による
保育士数</t>
    <rPh sb="0" eb="3">
      <t>ジカンタイ</t>
    </rPh>
    <rPh sb="7" eb="10">
      <t>ホイクシ</t>
    </rPh>
    <rPh sb="10" eb="11">
      <t>スウ</t>
    </rPh>
    <phoneticPr fontId="1"/>
  </si>
  <si>
    <t>登園開始</t>
    <rPh sb="0" eb="2">
      <t>トウエン</t>
    </rPh>
    <rPh sb="2" eb="4">
      <t>カイシ</t>
    </rPh>
    <phoneticPr fontId="7"/>
  </si>
  <si>
    <t>◆この表は、平日における最も平均的な勤務割当日の勤務状況について記載すること。</t>
    <phoneticPr fontId="1"/>
  </si>
  <si>
    <t>◆「日課」及び「業務内容」欄は、記載例にこだわることなく、実際の日課及び業務内容を記載すること。</t>
    <phoneticPr fontId="1"/>
  </si>
  <si>
    <t>月</t>
    <rPh sb="0" eb="1">
      <t>ガツ</t>
    </rPh>
    <phoneticPr fontId="7"/>
  </si>
  <si>
    <t>勤務形態別勤務日数</t>
    <rPh sb="0" eb="2">
      <t>キンム</t>
    </rPh>
    <rPh sb="2" eb="4">
      <t>ケイタイ</t>
    </rPh>
    <rPh sb="4" eb="5">
      <t>ベツ</t>
    </rPh>
    <rPh sb="5" eb="7">
      <t>キンム</t>
    </rPh>
    <rPh sb="7" eb="9">
      <t>ニッスウ</t>
    </rPh>
    <phoneticPr fontId="7"/>
  </si>
  <si>
    <t>日</t>
    <rPh sb="0" eb="1">
      <t>ニチ</t>
    </rPh>
    <phoneticPr fontId="7"/>
  </si>
  <si>
    <t>曜</t>
    <rPh sb="0" eb="1">
      <t>ヨウ</t>
    </rPh>
    <phoneticPr fontId="7"/>
  </si>
  <si>
    <t>人　数　計</t>
    <rPh sb="0" eb="1">
      <t>ヒト</t>
    </rPh>
    <rPh sb="2" eb="3">
      <t>カズ</t>
    </rPh>
    <rPh sb="4" eb="5">
      <t>ケイ</t>
    </rPh>
    <phoneticPr fontId="7"/>
  </si>
  <si>
    <t>Ａ</t>
  </si>
  <si>
    <t>Ｃ</t>
  </si>
  <si>
    <t>Ｄ</t>
  </si>
  <si>
    <t>Ｅ</t>
  </si>
  <si>
    <t>Ｆ</t>
  </si>
  <si>
    <t>Ｇ</t>
  </si>
  <si>
    <t>Ｈ</t>
  </si>
  <si>
    <t>勤務形態の符号（例）　</t>
    <rPh sb="0" eb="2">
      <t>キンム</t>
    </rPh>
    <rPh sb="2" eb="4">
      <t>ケイタイ</t>
    </rPh>
    <rPh sb="5" eb="7">
      <t>フゴウ</t>
    </rPh>
    <phoneticPr fontId="7"/>
  </si>
  <si>
    <t>　Ｇ＝休日</t>
    <rPh sb="3" eb="5">
      <t>キュウジツ</t>
    </rPh>
    <phoneticPr fontId="7"/>
  </si>
  <si>
    <t>　Ｈ＝年休</t>
    <rPh sb="3" eb="5">
      <t>ネンキュウ</t>
    </rPh>
    <phoneticPr fontId="7"/>
  </si>
  <si>
    <t>避難訓練</t>
    <rPh sb="0" eb="2">
      <t>ヒナン</t>
    </rPh>
    <rPh sb="2" eb="4">
      <t>クンレン</t>
    </rPh>
    <phoneticPr fontId="1"/>
  </si>
  <si>
    <t>消火訓練</t>
    <rPh sb="0" eb="2">
      <t>ショウカ</t>
    </rPh>
    <rPh sb="2" eb="4">
      <t>クンレン</t>
    </rPh>
    <phoneticPr fontId="1"/>
  </si>
  <si>
    <t>今年度</t>
    <rPh sb="0" eb="3">
      <t>コンネンド</t>
    </rPh>
    <phoneticPr fontId="1"/>
  </si>
  <si>
    <t>不審者対応訓練</t>
    <rPh sb="0" eb="3">
      <t>フシンシャ</t>
    </rPh>
    <rPh sb="3" eb="5">
      <t>タイオウ</t>
    </rPh>
    <rPh sb="5" eb="7">
      <t>クンレン</t>
    </rPh>
    <phoneticPr fontId="1"/>
  </si>
  <si>
    <t>●●想定訓練</t>
    <rPh sb="2" eb="4">
      <t>ソウテイ</t>
    </rPh>
    <rPh sb="4" eb="6">
      <t>クンレン</t>
    </rPh>
    <phoneticPr fontId="1"/>
  </si>
  <si>
    <t>消防署への届出年月日</t>
    <rPh sb="0" eb="3">
      <t>ショウボウショ</t>
    </rPh>
    <rPh sb="5" eb="7">
      <t>トドケデ</t>
    </rPh>
    <rPh sb="7" eb="10">
      <t>ネンガッピ</t>
    </rPh>
    <phoneticPr fontId="1"/>
  </si>
  <si>
    <t>災害事故防止に対する考え方</t>
    <rPh sb="0" eb="2">
      <t>サイガイ</t>
    </rPh>
    <rPh sb="2" eb="4">
      <t>ジコ</t>
    </rPh>
    <rPh sb="4" eb="6">
      <t>ボウシ</t>
    </rPh>
    <rPh sb="7" eb="8">
      <t>タイ</t>
    </rPh>
    <rPh sb="10" eb="11">
      <t>カンガ</t>
    </rPh>
    <rPh sb="12" eb="13">
      <t>カタ</t>
    </rPh>
    <phoneticPr fontId="1"/>
  </si>
  <si>
    <t>諸規程整備状況</t>
    <rPh sb="0" eb="1">
      <t>ショ</t>
    </rPh>
    <rPh sb="1" eb="3">
      <t>キテイ</t>
    </rPh>
    <rPh sb="3" eb="5">
      <t>セイビ</t>
    </rPh>
    <rPh sb="5" eb="7">
      <t>ジョウキョウ</t>
    </rPh>
    <phoneticPr fontId="1"/>
  </si>
  <si>
    <t>経理規程</t>
    <rPh sb="0" eb="2">
      <t>ケイリ</t>
    </rPh>
    <rPh sb="2" eb="4">
      <t>キテイ</t>
    </rPh>
    <phoneticPr fontId="1"/>
  </si>
  <si>
    <t>就業規則</t>
    <rPh sb="0" eb="2">
      <t>シュウギョウ</t>
    </rPh>
    <rPh sb="2" eb="4">
      <t>キソク</t>
    </rPh>
    <phoneticPr fontId="1"/>
  </si>
  <si>
    <t>給与規程</t>
    <rPh sb="0" eb="2">
      <t>キュウヨ</t>
    </rPh>
    <rPh sb="2" eb="4">
      <t>キテイ</t>
    </rPh>
    <phoneticPr fontId="1"/>
  </si>
  <si>
    <t>旅費規程</t>
    <rPh sb="0" eb="2">
      <t>リョヒ</t>
    </rPh>
    <rPh sb="2" eb="4">
      <t>キテイ</t>
    </rPh>
    <phoneticPr fontId="1"/>
  </si>
  <si>
    <t>●●規程</t>
    <rPh sb="2" eb="4">
      <t>キテイ</t>
    </rPh>
    <phoneticPr fontId="1"/>
  </si>
  <si>
    <t>（１）修繕工事実施状況</t>
    <rPh sb="3" eb="5">
      <t>シュウゼン</t>
    </rPh>
    <rPh sb="5" eb="7">
      <t>コウジ</t>
    </rPh>
    <rPh sb="7" eb="9">
      <t>ジッシ</t>
    </rPh>
    <rPh sb="9" eb="11">
      <t>ジョウキョウ</t>
    </rPh>
    <phoneticPr fontId="1"/>
  </si>
  <si>
    <t>契約年月日</t>
    <rPh sb="0" eb="2">
      <t>ケイヤク</t>
    </rPh>
    <rPh sb="2" eb="5">
      <t>ネンガッピ</t>
    </rPh>
    <phoneticPr fontId="1"/>
  </si>
  <si>
    <t>支払い年月日</t>
    <rPh sb="0" eb="2">
      <t>シハラ</t>
    </rPh>
    <rPh sb="3" eb="6">
      <t>ネンガッピ</t>
    </rPh>
    <phoneticPr fontId="1"/>
  </si>
  <si>
    <t>円</t>
    <rPh sb="0" eb="1">
      <t>エン</t>
    </rPh>
    <phoneticPr fontId="1"/>
  </si>
  <si>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1"/>
  </si>
  <si>
    <t>備考欄に所轄庁への協議年月日、協議取崩額、報告年月日を記入すること。</t>
    <phoneticPr fontId="1"/>
  </si>
  <si>
    <t>２０万円未満のものは、すべてを合算し、外○件として金額のみを記入すること。</t>
    <phoneticPr fontId="1"/>
  </si>
  <si>
    <t>労働基準法等に基づく届出等の状況</t>
    <phoneticPr fontId="1"/>
  </si>
  <si>
    <t>第２４条</t>
    <rPh sb="0" eb="1">
      <t>ダイ</t>
    </rPh>
    <rPh sb="3" eb="4">
      <t>ジョウ</t>
    </rPh>
    <phoneticPr fontId="1"/>
  </si>
  <si>
    <t>第３６条</t>
    <rPh sb="0" eb="1">
      <t>ダイ</t>
    </rPh>
    <rPh sb="3" eb="4">
      <t>ジョウ</t>
    </rPh>
    <phoneticPr fontId="1"/>
  </si>
  <si>
    <t>時間帯による職員の勤務状況（記入例）</t>
    <rPh sb="0" eb="3">
      <t>ジカンタイ</t>
    </rPh>
    <rPh sb="6" eb="8">
      <t>ショクイン</t>
    </rPh>
    <rPh sb="9" eb="11">
      <t>キンム</t>
    </rPh>
    <rPh sb="11" eb="13">
      <t>ジョウキョウ</t>
    </rPh>
    <rPh sb="14" eb="16">
      <t>キニュウ</t>
    </rPh>
    <rPh sb="16" eb="17">
      <t>レイ</t>
    </rPh>
    <phoneticPr fontId="1"/>
  </si>
  <si>
    <t>時間帯による職員の勤務状況</t>
    <rPh sb="0" eb="3">
      <t>ジカンタイ</t>
    </rPh>
    <rPh sb="6" eb="8">
      <t>ショクイン</t>
    </rPh>
    <rPh sb="9" eb="11">
      <t>キンム</t>
    </rPh>
    <rPh sb="11" eb="13">
      <t>ジョウキョウ</t>
    </rPh>
    <phoneticPr fontId="1"/>
  </si>
  <si>
    <t>消防計画の届出年月日（直近）</t>
    <rPh sb="7" eb="10">
      <t>ネンガッピ</t>
    </rPh>
    <phoneticPr fontId="7"/>
  </si>
  <si>
    <t>運営管理</t>
    <rPh sb="0" eb="2">
      <t>ウンエイ</t>
    </rPh>
    <rPh sb="2" eb="4">
      <t>カンリ</t>
    </rPh>
    <phoneticPr fontId="1"/>
  </si>
  <si>
    <t>入所者支援</t>
    <rPh sb="0" eb="3">
      <t>ニュウショシャ</t>
    </rPh>
    <rPh sb="3" eb="5">
      <t>シエン</t>
    </rPh>
    <phoneticPr fontId="1"/>
  </si>
  <si>
    <t>会計</t>
    <rPh sb="0" eb="2">
      <t>カイケイ</t>
    </rPh>
    <phoneticPr fontId="1"/>
  </si>
  <si>
    <t>◆上記一覧表に記載の書類は、監査当日に会場に準備してください。ただし、必要に応じてその他の書類についても確認する場合があります。</t>
    <rPh sb="1" eb="3">
      <t>ジョウキ</t>
    </rPh>
    <rPh sb="3" eb="6">
      <t>イチランヒョウ</t>
    </rPh>
    <rPh sb="7" eb="9">
      <t>キサイ</t>
    </rPh>
    <rPh sb="10" eb="12">
      <t>ショルイ</t>
    </rPh>
    <rPh sb="14" eb="16">
      <t>カンサ</t>
    </rPh>
    <rPh sb="16" eb="18">
      <t>トウジツ</t>
    </rPh>
    <rPh sb="19" eb="21">
      <t>カイジョウ</t>
    </rPh>
    <rPh sb="22" eb="24">
      <t>ジュンビ</t>
    </rPh>
    <rPh sb="35" eb="37">
      <t>ヒツヨウ</t>
    </rPh>
    <rPh sb="38" eb="39">
      <t>オウ</t>
    </rPh>
    <rPh sb="43" eb="44">
      <t>タ</t>
    </rPh>
    <rPh sb="45" eb="47">
      <t>ショルイ</t>
    </rPh>
    <rPh sb="52" eb="54">
      <t>カクニン</t>
    </rPh>
    <rPh sb="56" eb="58">
      <t>バアイ</t>
    </rPh>
    <phoneticPr fontId="1"/>
  </si>
  <si>
    <t>３未おやつ　　　時　　分～</t>
    <rPh sb="1" eb="2">
      <t>ミ</t>
    </rPh>
    <rPh sb="8" eb="9">
      <t>ジ</t>
    </rPh>
    <rPh sb="11" eb="12">
      <t>フン</t>
    </rPh>
    <phoneticPr fontId="1"/>
  </si>
  <si>
    <t>昼　　　時　　分～</t>
    <rPh sb="0" eb="1">
      <t>ヒル</t>
    </rPh>
    <rPh sb="4" eb="5">
      <t>ジ</t>
    </rPh>
    <rPh sb="7" eb="8">
      <t>フン</t>
    </rPh>
    <phoneticPr fontId="1"/>
  </si>
  <si>
    <t>おやつ　　　時　　分～</t>
    <rPh sb="6" eb="7">
      <t>ジ</t>
    </rPh>
    <rPh sb="9" eb="10">
      <t>フン</t>
    </rPh>
    <phoneticPr fontId="1"/>
  </si>
  <si>
    <t>夕　　　時　　分～</t>
    <rPh sb="0" eb="1">
      <t>ユウ</t>
    </rPh>
    <rPh sb="4" eb="5">
      <t>ジ</t>
    </rPh>
    <rPh sb="7" eb="8">
      <t>フン</t>
    </rPh>
    <phoneticPr fontId="1"/>
  </si>
  <si>
    <t>児童喫食の　　　　～　　　分前</t>
    <rPh sb="0" eb="2">
      <t>ジドウ</t>
    </rPh>
    <rPh sb="2" eb="4">
      <t>キッショク</t>
    </rPh>
    <rPh sb="13" eb="14">
      <t>フン</t>
    </rPh>
    <rPh sb="14" eb="15">
      <t>マエ</t>
    </rPh>
    <phoneticPr fontId="1"/>
  </si>
  <si>
    <t>年　　回開催</t>
    <rPh sb="0" eb="1">
      <t>ネン</t>
    </rPh>
    <rPh sb="3" eb="4">
      <t>カイ</t>
    </rPh>
    <rPh sb="4" eb="6">
      <t>カイサイ</t>
    </rPh>
    <phoneticPr fontId="1"/>
  </si>
  <si>
    <t>除去・代替対応　　人</t>
    <rPh sb="0" eb="2">
      <t>ジョキョ</t>
    </rPh>
    <rPh sb="3" eb="5">
      <t>ダイタイ</t>
    </rPh>
    <rPh sb="5" eb="7">
      <t>タイオウ</t>
    </rPh>
    <rPh sb="9" eb="10">
      <t>ニン</t>
    </rPh>
    <phoneticPr fontId="1"/>
  </si>
  <si>
    <t>全部又は一部食事持参　　人</t>
    <rPh sb="0" eb="2">
      <t>ゼンブ</t>
    </rPh>
    <rPh sb="2" eb="3">
      <t>マタ</t>
    </rPh>
    <rPh sb="4" eb="6">
      <t>イチブ</t>
    </rPh>
    <rPh sb="6" eb="8">
      <t>ショクジ</t>
    </rPh>
    <rPh sb="8" eb="10">
      <t>ジサン</t>
    </rPh>
    <rPh sb="12" eb="13">
      <t>ニン</t>
    </rPh>
    <phoneticPr fontId="1"/>
  </si>
  <si>
    <t>防災設備の保守点検の状況</t>
    <phoneticPr fontId="1"/>
  </si>
  <si>
    <t>◆諸規程・帳簿等の有無について、有りの場合は□にチェックを入れてください。</t>
    <rPh sb="1" eb="4">
      <t>ショキテイ</t>
    </rPh>
    <rPh sb="5" eb="7">
      <t>チョウボ</t>
    </rPh>
    <rPh sb="7" eb="8">
      <t>トウ</t>
    </rPh>
    <rPh sb="9" eb="11">
      <t>ウム</t>
    </rPh>
    <rPh sb="16" eb="17">
      <t>ア</t>
    </rPh>
    <rPh sb="19" eb="21">
      <t>バアイ</t>
    </rPh>
    <rPh sb="29" eb="30">
      <t>イ</t>
    </rPh>
    <phoneticPr fontId="1"/>
  </si>
  <si>
    <t>消防署への事前届出回数</t>
    <rPh sb="0" eb="3">
      <t>ショウボウショ</t>
    </rPh>
    <rPh sb="5" eb="7">
      <t>ジゼン</t>
    </rPh>
    <rPh sb="7" eb="9">
      <t>トドケデ</t>
    </rPh>
    <rPh sb="9" eb="11">
      <t>カイスウ</t>
    </rPh>
    <phoneticPr fontId="1"/>
  </si>
  <si>
    <t>清掃・後片付け</t>
    <rPh sb="0" eb="2">
      <t>セイソウ</t>
    </rPh>
    <phoneticPr fontId="7"/>
  </si>
  <si>
    <t>衣服の着脱指導</t>
    <rPh sb="0" eb="2">
      <t>イフク</t>
    </rPh>
    <phoneticPr fontId="7"/>
  </si>
  <si>
    <t>保護者への連絡</t>
    <rPh sb="0" eb="3">
      <t>ホゴシャ</t>
    </rPh>
    <phoneticPr fontId="7"/>
  </si>
  <si>
    <t>◆屋内消火栓・消火器及び避難器具の位置・避難経路を明示すること。</t>
  </si>
  <si>
    <t>施設の平面図を添付すること</t>
    <phoneticPr fontId="1"/>
  </si>
  <si>
    <t>　・苦情解決に関する規程の有無　（　　　　　　　　　　　　　　）</t>
    <phoneticPr fontId="1"/>
  </si>
  <si>
    <t>社　会　福　祉　施　設　指　導　監　査　資　料</t>
    <phoneticPr fontId="1"/>
  </si>
  <si>
    <t>B</t>
    <phoneticPr fontId="1"/>
  </si>
  <si>
    <t>　</t>
    <phoneticPr fontId="7"/>
  </si>
  <si>
    <t>Ｈ</t>
    <phoneticPr fontId="7"/>
  </si>
  <si>
    <t>Ｇ</t>
    <phoneticPr fontId="7"/>
  </si>
  <si>
    <t>Ｆ</t>
    <phoneticPr fontId="7"/>
  </si>
  <si>
    <t>Ｅ</t>
    <phoneticPr fontId="7"/>
  </si>
  <si>
    <t>Ｄ</t>
    <phoneticPr fontId="7"/>
  </si>
  <si>
    <t>Ｃ</t>
    <phoneticPr fontId="7"/>
  </si>
  <si>
    <t>Ｂ</t>
    <phoneticPr fontId="7"/>
  </si>
  <si>
    <t>Ａ</t>
    <phoneticPr fontId="7"/>
  </si>
  <si>
    <t>勤務割り実績表</t>
    <rPh sb="0" eb="2">
      <t>キンム</t>
    </rPh>
    <rPh sb="2" eb="3">
      <t>ワ</t>
    </rPh>
    <rPh sb="4" eb="6">
      <t>ジッセキ</t>
    </rPh>
    <rPh sb="6" eb="7">
      <t>ヒョウ</t>
    </rPh>
    <phoneticPr fontId="1"/>
  </si>
  <si>
    <t>給食業務の状況</t>
    <rPh sb="0" eb="2">
      <t>キュウショク</t>
    </rPh>
    <rPh sb="2" eb="4">
      <t>ギョウム</t>
    </rPh>
    <rPh sb="5" eb="7">
      <t>ジョウキョウ</t>
    </rPh>
    <phoneticPr fontId="1"/>
  </si>
  <si>
    <t>保育グループの編成状況</t>
    <phoneticPr fontId="1"/>
  </si>
  <si>
    <t>職員の給与等の状況１</t>
    <rPh sb="0" eb="2">
      <t>ショクイン</t>
    </rPh>
    <rPh sb="3" eb="5">
      <t>キュウヨ</t>
    </rPh>
    <rPh sb="5" eb="6">
      <t>トウ</t>
    </rPh>
    <rPh sb="7" eb="9">
      <t>ジョウキョウ</t>
    </rPh>
    <phoneticPr fontId="1"/>
  </si>
  <si>
    <t>　Ａ＝（　　時　　分～　　時　　分）</t>
    <rPh sb="6" eb="7">
      <t>ジ</t>
    </rPh>
    <rPh sb="9" eb="10">
      <t>フン</t>
    </rPh>
    <rPh sb="13" eb="14">
      <t>ジ</t>
    </rPh>
    <rPh sb="16" eb="17">
      <t>フン</t>
    </rPh>
    <phoneticPr fontId="7"/>
  </si>
  <si>
    <t>　Ｂ＝（　　時　　分～　　時　　分）</t>
    <phoneticPr fontId="7"/>
  </si>
  <si>
    <t>　Ｆ＝（　　時　　分～　　時　　分）</t>
    <phoneticPr fontId="7"/>
  </si>
  <si>
    <t>　Ｃ＝（　　時　　分～　　時　　分）</t>
    <phoneticPr fontId="7"/>
  </si>
  <si>
    <t>　Ｄ＝（　　時　　分～　　時　　分）</t>
    <phoneticPr fontId="7"/>
  </si>
  <si>
    <t>　Ｅ＝（　　時　　分～　　時　　分）</t>
    <phoneticPr fontId="7"/>
  </si>
  <si>
    <t>◆有給休暇、出張等は、「有」、「出」などと記載すること。</t>
    <rPh sb="1" eb="3">
      <t>ユウキュウ</t>
    </rPh>
    <rPh sb="3" eb="5">
      <t>キュウカ</t>
    </rPh>
    <rPh sb="6" eb="8">
      <t>シュッチョウ</t>
    </rPh>
    <rPh sb="8" eb="9">
      <t>トウ</t>
    </rPh>
    <rPh sb="12" eb="13">
      <t>アリ</t>
    </rPh>
    <rPh sb="16" eb="17">
      <t>デ</t>
    </rPh>
    <rPh sb="21" eb="23">
      <t>キサイ</t>
    </rPh>
    <phoneticPr fontId="1"/>
  </si>
  <si>
    <r>
      <rPr>
        <b/>
        <sz val="11"/>
        <color theme="1"/>
        <rFont val="ＭＳ Ｐゴシック"/>
        <family val="3"/>
        <charset val="128"/>
        <scheme val="minor"/>
      </rPr>
      <t>◆</t>
    </r>
    <r>
      <rPr>
        <b/>
        <u/>
        <sz val="12"/>
        <color theme="1"/>
        <rFont val="ＭＳ Ｐゴシック"/>
        <family val="3"/>
        <charset val="128"/>
        <scheme val="minor"/>
      </rPr>
      <t>勤務時間がわかるものであれば符号表を付けるなどし、施設で使用している勤務実績表をコピーして添付しても構いません。</t>
    </r>
    <rPh sb="15" eb="17">
      <t>フゴウ</t>
    </rPh>
    <rPh sb="17" eb="18">
      <t>ヒョウ</t>
    </rPh>
    <rPh sb="19" eb="20">
      <t>ツ</t>
    </rPh>
    <rPh sb="26" eb="28">
      <t>シセツ</t>
    </rPh>
    <rPh sb="29" eb="31">
      <t>シヨウ</t>
    </rPh>
    <rPh sb="35" eb="37">
      <t>キンム</t>
    </rPh>
    <rPh sb="37" eb="39">
      <t>ジッセキ</t>
    </rPh>
    <rPh sb="39" eb="40">
      <t>ヒョウ</t>
    </rPh>
    <rPh sb="46" eb="48">
      <t>テンプ</t>
    </rPh>
    <rPh sb="51" eb="52">
      <t>カマ</t>
    </rPh>
    <phoneticPr fontId="1"/>
  </si>
  <si>
    <t>地域との連携状況</t>
    <rPh sb="0" eb="2">
      <t>チイキ</t>
    </rPh>
    <rPh sb="4" eb="6">
      <t>レンケイ</t>
    </rPh>
    <rPh sb="6" eb="8">
      <t>ジョウキョウ</t>
    </rPh>
    <phoneticPr fontId="1"/>
  </si>
  <si>
    <t>給与栄養量の目標及び実績</t>
    <rPh sb="0" eb="2">
      <t>キュウヨ</t>
    </rPh>
    <rPh sb="2" eb="4">
      <t>エイヨウ</t>
    </rPh>
    <rPh sb="4" eb="5">
      <t>リョウ</t>
    </rPh>
    <rPh sb="6" eb="8">
      <t>モクヒョウ</t>
    </rPh>
    <rPh sb="8" eb="9">
      <t>オヨ</t>
    </rPh>
    <rPh sb="10" eb="12">
      <t>ジッセキ</t>
    </rPh>
    <phoneticPr fontId="1"/>
  </si>
  <si>
    <t>献立作成基準及び実績</t>
    <rPh sb="0" eb="2">
      <t>コンダテ</t>
    </rPh>
    <rPh sb="2" eb="4">
      <t>サクセイ</t>
    </rPh>
    <rPh sb="4" eb="6">
      <t>キジュン</t>
    </rPh>
    <rPh sb="6" eb="7">
      <t>オヨ</t>
    </rPh>
    <rPh sb="8" eb="10">
      <t>ジッセキ</t>
    </rPh>
    <phoneticPr fontId="1"/>
  </si>
  <si>
    <t>計</t>
    <rPh sb="0" eb="1">
      <t>ケイ</t>
    </rPh>
    <phoneticPr fontId="7"/>
  </si>
  <si>
    <t>防災訓練実施状況</t>
    <rPh sb="0" eb="2">
      <t>ボウサイ</t>
    </rPh>
    <rPh sb="2" eb="4">
      <t>クンレン</t>
    </rPh>
    <rPh sb="4" eb="6">
      <t>ジッシ</t>
    </rPh>
    <rPh sb="6" eb="8">
      <t>ジョウキョウ</t>
    </rPh>
    <phoneticPr fontId="1"/>
  </si>
  <si>
    <t>保育士等研修会の参加状況</t>
    <phoneticPr fontId="1"/>
  </si>
  <si>
    <t xml:space="preserve"> 資料提出期限年月日</t>
    <rPh sb="1" eb="3">
      <t>シリョウ</t>
    </rPh>
    <rPh sb="3" eb="5">
      <t>テイシュツ</t>
    </rPh>
    <rPh sb="5" eb="7">
      <t>キゲン</t>
    </rPh>
    <rPh sb="7" eb="10">
      <t>ネンガッピ</t>
    </rPh>
    <phoneticPr fontId="1"/>
  </si>
  <si>
    <t xml:space="preserve"> 施設所在地</t>
    <phoneticPr fontId="1"/>
  </si>
  <si>
    <t xml:space="preserve"> 施設名</t>
    <phoneticPr fontId="1"/>
  </si>
  <si>
    <t xml:space="preserve"> 経営主体</t>
    <rPh sb="1" eb="3">
      <t>ケイエイ</t>
    </rPh>
    <rPh sb="3" eb="5">
      <t>シュタイ</t>
    </rPh>
    <phoneticPr fontId="1"/>
  </si>
  <si>
    <t>◆前回監査以降の内容を記載のこと</t>
    <rPh sb="1" eb="3">
      <t>ゼンカイ</t>
    </rPh>
    <rPh sb="3" eb="5">
      <t>カンサ</t>
    </rPh>
    <rPh sb="5" eb="7">
      <t>イコウ</t>
    </rPh>
    <rPh sb="8" eb="10">
      <t>ナイヨウ</t>
    </rPh>
    <rPh sb="11" eb="13">
      <t>キサイ</t>
    </rPh>
    <phoneticPr fontId="1"/>
  </si>
  <si>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1"/>
  </si>
  <si>
    <t>　無　　・　　有</t>
    <rPh sb="1" eb="2">
      <t>ナシ</t>
    </rPh>
    <rPh sb="7" eb="8">
      <t>アリ</t>
    </rPh>
    <phoneticPr fontId="1"/>
  </si>
  <si>
    <t>保育所型認定こども園</t>
    <rPh sb="0" eb="2">
      <t>ホイク</t>
    </rPh>
    <rPh sb="2" eb="3">
      <t>ショ</t>
    </rPh>
    <rPh sb="3" eb="4">
      <t>ガタ</t>
    </rPh>
    <rPh sb="4" eb="6">
      <t>ニンテイ</t>
    </rPh>
    <rPh sb="9" eb="10">
      <t>エン</t>
    </rPh>
    <phoneticPr fontId="1"/>
  </si>
  <si>
    <t>●●認定こども園</t>
    <rPh sb="2" eb="4">
      <t>ニンテイ</t>
    </rPh>
    <rPh sb="7" eb="8">
      <t>エン</t>
    </rPh>
    <phoneticPr fontId="1"/>
  </si>
  <si>
    <t>　該当する項目についてのみ記入のこと。</t>
    <rPh sb="1" eb="3">
      <t>ガイトウ</t>
    </rPh>
    <phoneticPr fontId="1"/>
  </si>
  <si>
    <t>保育士のみ</t>
    <rPh sb="0" eb="3">
      <t>ホイクシ</t>
    </rPh>
    <phoneticPr fontId="1"/>
  </si>
  <si>
    <t>保育士等</t>
    <rPh sb="0" eb="3">
      <t>ホイクシ</t>
    </rPh>
    <rPh sb="3" eb="4">
      <t>トウ</t>
    </rPh>
    <phoneticPr fontId="1"/>
  </si>
  <si>
    <t>幼稚園教諭のみ</t>
    <rPh sb="0" eb="3">
      <t>ヨウチエン</t>
    </rPh>
    <rPh sb="3" eb="5">
      <t>キョウユ</t>
    </rPh>
    <phoneticPr fontId="1"/>
  </si>
  <si>
    <t>保育士・幼稚園教諭併有</t>
    <rPh sb="0" eb="3">
      <t>ホイクシ</t>
    </rPh>
    <rPh sb="4" eb="7">
      <t>ヨウチエン</t>
    </rPh>
    <rPh sb="7" eb="9">
      <t>キョウユ</t>
    </rPh>
    <rPh sb="9" eb="11">
      <t>ヘイユウ</t>
    </rPh>
    <phoneticPr fontId="1"/>
  </si>
  <si>
    <t>認 可 年 月 日</t>
    <rPh sb="0" eb="1">
      <t>シノブ</t>
    </rPh>
    <rPh sb="2" eb="3">
      <t>カ</t>
    </rPh>
    <rPh sb="4" eb="5">
      <t>ネン</t>
    </rPh>
    <rPh sb="6" eb="7">
      <t>ガツ</t>
    </rPh>
    <rPh sb="8" eb="9">
      <t>ニチ</t>
    </rPh>
    <phoneticPr fontId="1"/>
  </si>
  <si>
    <t>敷 地 面 積</t>
    <rPh sb="0" eb="1">
      <t>フ</t>
    </rPh>
    <rPh sb="2" eb="3">
      <t>チ</t>
    </rPh>
    <rPh sb="4" eb="5">
      <t>メン</t>
    </rPh>
    <rPh sb="6" eb="7">
      <t>セキ</t>
    </rPh>
    <phoneticPr fontId="1"/>
  </si>
  <si>
    <t>所 有 者 名</t>
    <rPh sb="0" eb="1">
      <t>ショ</t>
    </rPh>
    <rPh sb="2" eb="3">
      <t>アリ</t>
    </rPh>
    <rPh sb="4" eb="5">
      <t>シャ</t>
    </rPh>
    <rPh sb="6" eb="7">
      <t>メイ</t>
    </rPh>
    <phoneticPr fontId="1"/>
  </si>
  <si>
    <t xml:space="preserve"> 現 員 の 年 令 別</t>
    <rPh sb="11" eb="12">
      <t>ベツ</t>
    </rPh>
    <phoneticPr fontId="7"/>
  </si>
  <si>
    <t>各 部 屋 の 面 積</t>
    <rPh sb="0" eb="1">
      <t>カク</t>
    </rPh>
    <rPh sb="2" eb="3">
      <t>ブ</t>
    </rPh>
    <rPh sb="4" eb="5">
      <t>ヤ</t>
    </rPh>
    <rPh sb="8" eb="9">
      <t>メン</t>
    </rPh>
    <rPh sb="10" eb="11">
      <t>セキ</t>
    </rPh>
    <phoneticPr fontId="1"/>
  </si>
  <si>
    <t>乳 児 室</t>
    <rPh sb="0" eb="1">
      <t>チチ</t>
    </rPh>
    <rPh sb="2" eb="3">
      <t>ジ</t>
    </rPh>
    <rPh sb="4" eb="5">
      <t>シツ</t>
    </rPh>
    <phoneticPr fontId="1"/>
  </si>
  <si>
    <t>便    所</t>
    <rPh sb="0" eb="1">
      <t>ビン</t>
    </rPh>
    <rPh sb="5" eb="6">
      <t>ショ</t>
    </rPh>
    <phoneticPr fontId="1"/>
  </si>
  <si>
    <t>ほ ふ く 室</t>
    <rPh sb="6" eb="7">
      <t>シツ</t>
    </rPh>
    <phoneticPr fontId="1"/>
  </si>
  <si>
    <t>保 育 室</t>
    <rPh sb="0" eb="1">
      <t>ホ</t>
    </rPh>
    <rPh sb="2" eb="3">
      <t>イク</t>
    </rPh>
    <rPh sb="4" eb="5">
      <t>シツ</t>
    </rPh>
    <phoneticPr fontId="1"/>
  </si>
  <si>
    <t>遊 戯 室</t>
    <rPh sb="0" eb="1">
      <t>ユ</t>
    </rPh>
    <rPh sb="2" eb="3">
      <t>ギ</t>
    </rPh>
    <rPh sb="4" eb="5">
      <t>シツ</t>
    </rPh>
    <phoneticPr fontId="1"/>
  </si>
  <si>
    <t>医 務 室</t>
    <rPh sb="0" eb="1">
      <t>イ</t>
    </rPh>
    <rPh sb="2" eb="3">
      <t>ツトム</t>
    </rPh>
    <rPh sb="4" eb="5">
      <t>シツ</t>
    </rPh>
    <phoneticPr fontId="1"/>
  </si>
  <si>
    <t>調 理 室</t>
    <rPh sb="0" eb="1">
      <t>チョウ</t>
    </rPh>
    <rPh sb="2" eb="3">
      <t>リ</t>
    </rPh>
    <rPh sb="4" eb="5">
      <t>シツ</t>
    </rPh>
    <phoneticPr fontId="1"/>
  </si>
  <si>
    <t>事 務 室</t>
    <rPh sb="0" eb="1">
      <t>コト</t>
    </rPh>
    <rPh sb="2" eb="3">
      <t>ツトム</t>
    </rPh>
    <rPh sb="4" eb="5">
      <t>シツ</t>
    </rPh>
    <phoneticPr fontId="1"/>
  </si>
  <si>
    <t>そ の 他</t>
    <rPh sb="4" eb="5">
      <t>タ</t>
    </rPh>
    <phoneticPr fontId="1"/>
  </si>
  <si>
    <t>合   計</t>
    <rPh sb="0" eb="1">
      <t>ア</t>
    </rPh>
    <rPh sb="4" eb="5">
      <t>ケイ</t>
    </rPh>
    <phoneticPr fontId="1"/>
  </si>
  <si>
    <t>修  繕  箇  所</t>
    <rPh sb="0" eb="1">
      <t>オサム</t>
    </rPh>
    <rPh sb="3" eb="4">
      <t>ゼン</t>
    </rPh>
    <rPh sb="6" eb="7">
      <t>カ</t>
    </rPh>
    <rPh sb="9" eb="10">
      <t>ショ</t>
    </rPh>
    <phoneticPr fontId="1"/>
  </si>
  <si>
    <t>面   積</t>
    <rPh sb="0" eb="1">
      <t>メン</t>
    </rPh>
    <rPh sb="4" eb="5">
      <t>セキ</t>
    </rPh>
    <phoneticPr fontId="1"/>
  </si>
  <si>
    <t>修 繕 総 額</t>
    <rPh sb="0" eb="1">
      <t>オサム</t>
    </rPh>
    <rPh sb="2" eb="3">
      <t>ゼン</t>
    </rPh>
    <rPh sb="4" eb="5">
      <t>ソウ</t>
    </rPh>
    <rPh sb="6" eb="7">
      <t>ガク</t>
    </rPh>
    <phoneticPr fontId="1"/>
  </si>
  <si>
    <t>左 の 財 源 内 訳</t>
    <rPh sb="0" eb="1">
      <t>ヒダリ</t>
    </rPh>
    <rPh sb="4" eb="5">
      <t>ザイ</t>
    </rPh>
    <rPh sb="6" eb="7">
      <t>ゲン</t>
    </rPh>
    <rPh sb="8" eb="9">
      <t>ナイ</t>
    </rPh>
    <rPh sb="10" eb="11">
      <t>ヤク</t>
    </rPh>
    <phoneticPr fontId="1"/>
  </si>
  <si>
    <t>契 約 年 月 日</t>
    <rPh sb="0" eb="1">
      <t>チギリ</t>
    </rPh>
    <rPh sb="2" eb="3">
      <t>ヤク</t>
    </rPh>
    <rPh sb="4" eb="5">
      <t>ネン</t>
    </rPh>
    <rPh sb="6" eb="7">
      <t>ガツ</t>
    </rPh>
    <rPh sb="8" eb="9">
      <t>ニチ</t>
    </rPh>
    <phoneticPr fontId="1"/>
  </si>
  <si>
    <t>備   考</t>
    <rPh sb="0" eb="1">
      <t>ビ</t>
    </rPh>
    <rPh sb="4" eb="5">
      <t>コウ</t>
    </rPh>
    <phoneticPr fontId="1"/>
  </si>
  <si>
    <t>前 年 度
未処理件数(a)</t>
    <rPh sb="0" eb="1">
      <t>マエ</t>
    </rPh>
    <rPh sb="2" eb="3">
      <t>ネン</t>
    </rPh>
    <rPh sb="4" eb="5">
      <t>ド</t>
    </rPh>
    <rPh sb="6" eb="9">
      <t>ミショリ</t>
    </rPh>
    <rPh sb="9" eb="11">
      <t>ケンスウ</t>
    </rPh>
    <phoneticPr fontId="1"/>
  </si>
  <si>
    <t>今 年 度
受付件数(b)</t>
    <rPh sb="0" eb="1">
      <t>イマ</t>
    </rPh>
    <rPh sb="2" eb="3">
      <t>ネン</t>
    </rPh>
    <rPh sb="4" eb="5">
      <t>ド</t>
    </rPh>
    <rPh sb="6" eb="8">
      <t>ウケツケ</t>
    </rPh>
    <rPh sb="8" eb="10">
      <t>ケンスウ</t>
    </rPh>
    <phoneticPr fontId="1"/>
  </si>
  <si>
    <t>今 年 度
処理件数(c)</t>
    <rPh sb="0" eb="1">
      <t>イマ</t>
    </rPh>
    <rPh sb="2" eb="3">
      <t>ネン</t>
    </rPh>
    <rPh sb="4" eb="5">
      <t>ド</t>
    </rPh>
    <rPh sb="6" eb="8">
      <t>ショリ</t>
    </rPh>
    <rPh sb="8" eb="10">
      <t>ケンスウ</t>
    </rPh>
    <phoneticPr fontId="1"/>
  </si>
  <si>
    <t>未 処 理
件数(a+b-c)</t>
    <rPh sb="0" eb="1">
      <t>ミ</t>
    </rPh>
    <rPh sb="2" eb="3">
      <t>トコロ</t>
    </rPh>
    <rPh sb="4" eb="5">
      <t>リ</t>
    </rPh>
    <rPh sb="6" eb="8">
      <t>ケンスウ</t>
    </rPh>
    <phoneticPr fontId="1"/>
  </si>
  <si>
    <t>受 付 年 月 日</t>
    <phoneticPr fontId="1"/>
  </si>
  <si>
    <t>ク  ラ  ス  名</t>
    <phoneticPr fontId="1"/>
  </si>
  <si>
    <t>年  齢  構  成</t>
    <phoneticPr fontId="1"/>
  </si>
  <si>
    <t>児  童  数</t>
    <phoneticPr fontId="1"/>
  </si>
  <si>
    <t>実   施   機   関</t>
    <phoneticPr fontId="1"/>
  </si>
  <si>
    <t>市    町    村</t>
    <phoneticPr fontId="1"/>
  </si>
  <si>
    <t>そ  の  他</t>
    <phoneticPr fontId="1"/>
  </si>
  <si>
    <t>回 数</t>
    <phoneticPr fontId="1"/>
  </si>
  <si>
    <t>期 間</t>
    <phoneticPr fontId="1"/>
  </si>
  <si>
    <t>参  加
延べ人員</t>
    <rPh sb="5" eb="6">
      <t>ノ</t>
    </rPh>
    <phoneticPr fontId="1"/>
  </si>
  <si>
    <t>研    修    内    容    等</t>
    <phoneticPr fontId="1"/>
  </si>
  <si>
    <t>研修結果の報告方法</t>
    <phoneticPr fontId="1"/>
  </si>
  <si>
    <t>施  設  内  研  修</t>
    <phoneticPr fontId="1"/>
  </si>
  <si>
    <t>職  種</t>
    <rPh sb="0" eb="1">
      <t>ショク</t>
    </rPh>
    <rPh sb="3" eb="4">
      <t>タネ</t>
    </rPh>
    <phoneticPr fontId="1"/>
  </si>
  <si>
    <t>常   勤
・
非常勤</t>
    <rPh sb="0" eb="1">
      <t>ジョウ</t>
    </rPh>
    <rPh sb="4" eb="5">
      <t>ツトム</t>
    </rPh>
    <rPh sb="8" eb="11">
      <t>ヒジョウキン</t>
    </rPh>
    <phoneticPr fontId="1"/>
  </si>
  <si>
    <t>氏     名</t>
    <rPh sb="0" eb="1">
      <t>シ</t>
    </rPh>
    <rPh sb="6" eb="7">
      <t>メイ</t>
    </rPh>
    <phoneticPr fontId="1"/>
  </si>
  <si>
    <t>現 施 設
就職年月日</t>
    <rPh sb="0" eb="1">
      <t>ゲン</t>
    </rPh>
    <rPh sb="2" eb="3">
      <t>シ</t>
    </rPh>
    <rPh sb="4" eb="5">
      <t>セツ</t>
    </rPh>
    <rPh sb="6" eb="8">
      <t>シュウショク</t>
    </rPh>
    <rPh sb="8" eb="11">
      <t>ネンガッピ</t>
    </rPh>
    <phoneticPr fontId="1"/>
  </si>
  <si>
    <t>退 職 理 由
異 動 内 容</t>
    <rPh sb="4" eb="5">
      <t>リ</t>
    </rPh>
    <rPh sb="6" eb="7">
      <t>ユ</t>
    </rPh>
    <rPh sb="8" eb="9">
      <t>イ</t>
    </rPh>
    <rPh sb="10" eb="11">
      <t>ドウ</t>
    </rPh>
    <rPh sb="12" eb="13">
      <t>ナイ</t>
    </rPh>
    <rPh sb="14" eb="15">
      <t>ヨウ</t>
    </rPh>
    <phoneticPr fontId="1"/>
  </si>
  <si>
    <t>本 俸 月 額</t>
    <rPh sb="0" eb="1">
      <t>ホン</t>
    </rPh>
    <rPh sb="2" eb="3">
      <t>ボウ</t>
    </rPh>
    <rPh sb="4" eb="5">
      <t>ガツ</t>
    </rPh>
    <rPh sb="6" eb="7">
      <t>ガク</t>
    </rPh>
    <phoneticPr fontId="1"/>
  </si>
  <si>
    <t>本 俸
級号棒</t>
    <rPh sb="0" eb="1">
      <t>ホン</t>
    </rPh>
    <rPh sb="2" eb="3">
      <t>ボウ</t>
    </rPh>
    <rPh sb="4" eb="5">
      <t>キュウ</t>
    </rPh>
    <rPh sb="5" eb="6">
      <t>ゴウ</t>
    </rPh>
    <rPh sb="6" eb="7">
      <t>ボウ</t>
    </rPh>
    <phoneticPr fontId="1"/>
  </si>
  <si>
    <t>扶 養 手 当</t>
    <rPh sb="0" eb="1">
      <t>フ</t>
    </rPh>
    <rPh sb="2" eb="3">
      <t>ヨウ</t>
    </rPh>
    <rPh sb="4" eb="5">
      <t>テ</t>
    </rPh>
    <rPh sb="6" eb="7">
      <t>トウ</t>
    </rPh>
    <phoneticPr fontId="1"/>
  </si>
  <si>
    <t>通 勤 手 当</t>
    <rPh sb="0" eb="1">
      <t>トオル</t>
    </rPh>
    <rPh sb="2" eb="3">
      <t>ツトム</t>
    </rPh>
    <rPh sb="4" eb="5">
      <t>テ</t>
    </rPh>
    <rPh sb="6" eb="7">
      <t>トウ</t>
    </rPh>
    <phoneticPr fontId="1"/>
  </si>
  <si>
    <t>住 居 手 当</t>
    <rPh sb="0" eb="1">
      <t>スミ</t>
    </rPh>
    <rPh sb="2" eb="3">
      <t>イ</t>
    </rPh>
    <rPh sb="4" eb="5">
      <t>テ</t>
    </rPh>
    <rPh sb="6" eb="7">
      <t>トウ</t>
    </rPh>
    <phoneticPr fontId="1"/>
  </si>
  <si>
    <t>職 員
氏 名</t>
    <rPh sb="0" eb="1">
      <t>ショク</t>
    </rPh>
    <rPh sb="2" eb="3">
      <t>イン</t>
    </rPh>
    <rPh sb="4" eb="5">
      <t>シ</t>
    </rPh>
    <rPh sb="6" eb="7">
      <t>メイ</t>
    </rPh>
    <phoneticPr fontId="7"/>
  </si>
  <si>
    <t>職  員  別</t>
    <rPh sb="0" eb="1">
      <t>ショク</t>
    </rPh>
    <rPh sb="3" eb="4">
      <t>イン</t>
    </rPh>
    <rPh sb="6" eb="7">
      <t>ベツ</t>
    </rPh>
    <phoneticPr fontId="1"/>
  </si>
  <si>
    <t>施  設  長</t>
    <rPh sb="0" eb="1">
      <t>セ</t>
    </rPh>
    <rPh sb="3" eb="4">
      <t>セツ</t>
    </rPh>
    <rPh sb="6" eb="7">
      <t>ナガ</t>
    </rPh>
    <phoneticPr fontId="1"/>
  </si>
  <si>
    <t>事 務 職 員</t>
    <rPh sb="0" eb="1">
      <t>コト</t>
    </rPh>
    <rPh sb="2" eb="3">
      <t>ツトム</t>
    </rPh>
    <rPh sb="4" eb="5">
      <t>ショク</t>
    </rPh>
    <rPh sb="6" eb="7">
      <t>イン</t>
    </rPh>
    <phoneticPr fontId="1"/>
  </si>
  <si>
    <t>調  理  員</t>
    <rPh sb="0" eb="1">
      <t>チョウ</t>
    </rPh>
    <rPh sb="3" eb="4">
      <t>リ</t>
    </rPh>
    <rPh sb="6" eb="7">
      <t>イン</t>
    </rPh>
    <phoneticPr fontId="1"/>
  </si>
  <si>
    <t>用  務  員</t>
    <rPh sb="0" eb="1">
      <t>ヨウ</t>
    </rPh>
    <rPh sb="3" eb="4">
      <t>ツトム</t>
    </rPh>
    <rPh sb="6" eb="7">
      <t>イン</t>
    </rPh>
    <phoneticPr fontId="1"/>
  </si>
  <si>
    <t>業 務 内 容</t>
    <rPh sb="0" eb="1">
      <t>ギョウ</t>
    </rPh>
    <rPh sb="2" eb="3">
      <t>ツトム</t>
    </rPh>
    <rPh sb="4" eb="5">
      <t>ナイ</t>
    </rPh>
    <rPh sb="6" eb="7">
      <t>ヨウ</t>
    </rPh>
    <phoneticPr fontId="1"/>
  </si>
  <si>
    <t>日    課</t>
    <rPh sb="0" eb="1">
      <t>ヒ</t>
    </rPh>
    <rPh sb="5" eb="6">
      <t>カ</t>
    </rPh>
    <phoneticPr fontId="1"/>
  </si>
  <si>
    <t>区   分</t>
    <rPh sb="0" eb="1">
      <t>ク</t>
    </rPh>
    <rPh sb="4" eb="5">
      <t>ブン</t>
    </rPh>
    <phoneticPr fontId="1"/>
  </si>
  <si>
    <t>◆前年度中に行った修繕工事のうち、１件１００万円以上のものを記入すること。</t>
    <rPh sb="1" eb="2">
      <t>ゼン</t>
    </rPh>
    <rPh sb="2" eb="3">
      <t>ネン</t>
    </rPh>
    <phoneticPr fontId="1"/>
  </si>
  <si>
    <t>◆財源に積立預金を目的外に使用した場合、又は繰越金（当期末支払資金残高）を取り崩して使用した場合（収入予算額の３％を超えるもの）は、</t>
    <phoneticPr fontId="1"/>
  </si>
  <si>
    <t>◆財源が、国庫等補助金又は寄附金の場合は、内訳を記入すること。</t>
    <phoneticPr fontId="1"/>
  </si>
  <si>
    <t>◆前年度中に購入した固定資産物品（固定資産）のうち、１品目あたりの価格が２０万円以上のものを記入し、</t>
    <rPh sb="1" eb="2">
      <t>ゼン</t>
    </rPh>
    <rPh sb="3" eb="4">
      <t>ド</t>
    </rPh>
    <phoneticPr fontId="1"/>
  </si>
  <si>
    <t>◆財源に積立預金を目的外に使用した場合、又は繰越金（当期末支払資金残高）を取り崩して使用した場合（収入予算額の３％を超えるもの）は、</t>
    <phoneticPr fontId="1"/>
  </si>
  <si>
    <t>◆財源が、国庫等補助金又は寄附金の場合は、内訳を記入すること。</t>
    <phoneticPr fontId="1"/>
  </si>
  <si>
    <t>実　　　績</t>
    <rPh sb="0" eb="1">
      <t>ミノル</t>
    </rPh>
    <rPh sb="4" eb="5">
      <t>イサオ</t>
    </rPh>
    <phoneticPr fontId="1"/>
  </si>
  <si>
    <t>実　　　績(g)</t>
    <rPh sb="0" eb="1">
      <t>ミノル</t>
    </rPh>
    <rPh sb="4" eb="5">
      <t>イサオ</t>
    </rPh>
    <phoneticPr fontId="1"/>
  </si>
  <si>
    <t>注）◆「期間」欄は、実施された研修会の１回当たりの期間の平均を記入すること。</t>
    <rPh sb="0" eb="1">
      <t>チュウ</t>
    </rPh>
    <phoneticPr fontId="1"/>
  </si>
  <si>
    <t>注）</t>
  </si>
  <si>
    <t>◆本表は、職種順に、全職員の勤務形態について符号の区分の例にならって、それぞれの勤務形態がわかるように作成すること。</t>
    <phoneticPr fontId="1"/>
  </si>
  <si>
    <t>施    設    名</t>
    <rPh sb="0" eb="1">
      <t>セ</t>
    </rPh>
    <rPh sb="5" eb="6">
      <t>セツ</t>
    </rPh>
    <rPh sb="10" eb="11">
      <t>メイ</t>
    </rPh>
    <phoneticPr fontId="1"/>
  </si>
  <si>
    <t>定   員   数</t>
    <rPh sb="0" eb="1">
      <t>サダ</t>
    </rPh>
    <rPh sb="4" eb="5">
      <t>イン</t>
    </rPh>
    <rPh sb="8" eb="9">
      <t>スウ</t>
    </rPh>
    <phoneticPr fontId="1"/>
  </si>
  <si>
    <t>現   員   数</t>
    <rPh sb="0" eb="1">
      <t>ゲン</t>
    </rPh>
    <rPh sb="4" eb="5">
      <t>イン</t>
    </rPh>
    <rPh sb="8" eb="9">
      <t>スウ</t>
    </rPh>
    <phoneticPr fontId="1"/>
  </si>
  <si>
    <t>職 種 別 職 員 数</t>
    <rPh sb="0" eb="1">
      <t>ショク</t>
    </rPh>
    <rPh sb="2" eb="3">
      <t>シュ</t>
    </rPh>
    <rPh sb="4" eb="5">
      <t>ベツ</t>
    </rPh>
    <rPh sb="6" eb="7">
      <t>ショク</t>
    </rPh>
    <rPh sb="8" eb="9">
      <t>イン</t>
    </rPh>
    <rPh sb="10" eb="11">
      <t>スウ</t>
    </rPh>
    <phoneticPr fontId="1"/>
  </si>
  <si>
    <t>保 健 師
看 護 師</t>
    <rPh sb="0" eb="1">
      <t>ホ</t>
    </rPh>
    <rPh sb="2" eb="3">
      <t>ケン</t>
    </rPh>
    <rPh sb="4" eb="5">
      <t>シ</t>
    </rPh>
    <rPh sb="6" eb="7">
      <t>カン</t>
    </rPh>
    <rPh sb="8" eb="9">
      <t>マモル</t>
    </rPh>
    <rPh sb="10" eb="11">
      <t>シ</t>
    </rPh>
    <phoneticPr fontId="1"/>
  </si>
  <si>
    <t>調 理 員</t>
    <rPh sb="0" eb="1">
      <t>チョウ</t>
    </rPh>
    <rPh sb="2" eb="3">
      <t>リ</t>
    </rPh>
    <rPh sb="4" eb="5">
      <t>イン</t>
    </rPh>
    <phoneticPr fontId="1"/>
  </si>
  <si>
    <t>事 務 員 等</t>
    <rPh sb="0" eb="1">
      <t>コト</t>
    </rPh>
    <rPh sb="2" eb="3">
      <t>ツトム</t>
    </rPh>
    <rPh sb="4" eb="5">
      <t>イン</t>
    </rPh>
    <rPh sb="6" eb="7">
      <t>トウ</t>
    </rPh>
    <phoneticPr fontId="1"/>
  </si>
  <si>
    <t>合   計</t>
    <phoneticPr fontId="7"/>
  </si>
  <si>
    <t>建  物  の  構  造</t>
    <rPh sb="0" eb="1">
      <t>ケン</t>
    </rPh>
    <rPh sb="3" eb="4">
      <t>モノ</t>
    </rPh>
    <rPh sb="9" eb="10">
      <t>カマエ</t>
    </rPh>
    <rPh sb="12" eb="13">
      <t>ヅクリ</t>
    </rPh>
    <phoneticPr fontId="1"/>
  </si>
  <si>
    <t>建 物 延 べ 面 積</t>
    <rPh sb="0" eb="1">
      <t>ケン</t>
    </rPh>
    <rPh sb="2" eb="3">
      <t>モノ</t>
    </rPh>
    <rPh sb="4" eb="5">
      <t>ノ</t>
    </rPh>
    <rPh sb="8" eb="9">
      <t>メン</t>
    </rPh>
    <rPh sb="10" eb="11">
      <t>セキ</t>
    </rPh>
    <phoneticPr fontId="1"/>
  </si>
  <si>
    <t>建  築  年  月  日</t>
    <rPh sb="0" eb="1">
      <t>ケン</t>
    </rPh>
    <rPh sb="3" eb="4">
      <t>チク</t>
    </rPh>
    <rPh sb="6" eb="7">
      <t>ネン</t>
    </rPh>
    <rPh sb="9" eb="10">
      <t>ガツ</t>
    </rPh>
    <rPh sb="12" eb="13">
      <t>ニチ</t>
    </rPh>
    <phoneticPr fontId="1"/>
  </si>
  <si>
    <t>備   考  （ 設 置 場 所 ）</t>
    <rPh sb="0" eb="1">
      <t>ビ</t>
    </rPh>
    <rPh sb="4" eb="5">
      <t>コウ</t>
    </rPh>
    <rPh sb="9" eb="10">
      <t>セツ</t>
    </rPh>
    <rPh sb="11" eb="12">
      <t>チ</t>
    </rPh>
    <rPh sb="13" eb="14">
      <t>ジョウ</t>
    </rPh>
    <rPh sb="15" eb="16">
      <t>ショ</t>
    </rPh>
    <phoneticPr fontId="1"/>
  </si>
  <si>
    <t>品     目</t>
    <rPh sb="0" eb="1">
      <t>ヒン</t>
    </rPh>
    <rPh sb="6" eb="7">
      <t>メ</t>
    </rPh>
    <phoneticPr fontId="1"/>
  </si>
  <si>
    <t>金     額</t>
    <rPh sb="0" eb="1">
      <t>キン</t>
    </rPh>
    <rPh sb="6" eb="7">
      <t>ガク</t>
    </rPh>
    <phoneticPr fontId="1"/>
  </si>
  <si>
    <t>苦       情       の      内      容</t>
    <phoneticPr fontId="1"/>
  </si>
  <si>
    <t>給 食 会 議 の 開 催 回 数</t>
    <rPh sb="0" eb="1">
      <t>キュウ</t>
    </rPh>
    <rPh sb="2" eb="3">
      <t>ショク</t>
    </rPh>
    <rPh sb="4" eb="5">
      <t>カイ</t>
    </rPh>
    <rPh sb="6" eb="7">
      <t>ギ</t>
    </rPh>
    <rPh sb="10" eb="11">
      <t>カイ</t>
    </rPh>
    <rPh sb="12" eb="13">
      <t>サイ</t>
    </rPh>
    <rPh sb="14" eb="15">
      <t>カイ</t>
    </rPh>
    <rPh sb="16" eb="17">
      <t>スウ</t>
    </rPh>
    <phoneticPr fontId="1"/>
  </si>
  <si>
    <t>食   事   の   時   間</t>
    <rPh sb="0" eb="1">
      <t>ショク</t>
    </rPh>
    <rPh sb="4" eb="5">
      <t>コト</t>
    </rPh>
    <rPh sb="12" eb="13">
      <t>ジ</t>
    </rPh>
    <rPh sb="16" eb="17">
      <t>アイダ</t>
    </rPh>
    <phoneticPr fontId="1"/>
  </si>
  <si>
    <t>検   食   の   状   況</t>
    <rPh sb="0" eb="1">
      <t>ケン</t>
    </rPh>
    <rPh sb="4" eb="5">
      <t>ショク</t>
    </rPh>
    <rPh sb="12" eb="13">
      <t>ジョウ</t>
    </rPh>
    <rPh sb="16" eb="17">
      <t>キョウ</t>
    </rPh>
    <phoneticPr fontId="1"/>
  </si>
  <si>
    <t>食   育   計   画</t>
    <rPh sb="0" eb="1">
      <t>ショク</t>
    </rPh>
    <rPh sb="4" eb="5">
      <t>イク</t>
    </rPh>
    <rPh sb="8" eb="9">
      <t>ケイ</t>
    </rPh>
    <rPh sb="12" eb="13">
      <t>ガ</t>
    </rPh>
    <phoneticPr fontId="1"/>
  </si>
  <si>
    <t>食 育 状 況 （ 児 童 ）</t>
    <rPh sb="0" eb="1">
      <t>ショク</t>
    </rPh>
    <rPh sb="2" eb="3">
      <t>イク</t>
    </rPh>
    <rPh sb="4" eb="5">
      <t>ジョウ</t>
    </rPh>
    <rPh sb="6" eb="7">
      <t>キョウ</t>
    </rPh>
    <rPh sb="10" eb="11">
      <t>ジ</t>
    </rPh>
    <rPh sb="12" eb="13">
      <t>ワラベ</t>
    </rPh>
    <phoneticPr fontId="1"/>
  </si>
  <si>
    <t>食 育 状 況 （ 保 護 者 ）</t>
    <rPh sb="0" eb="1">
      <t>ショク</t>
    </rPh>
    <rPh sb="2" eb="3">
      <t>イク</t>
    </rPh>
    <rPh sb="4" eb="5">
      <t>ジョウ</t>
    </rPh>
    <rPh sb="6" eb="7">
      <t>キョウ</t>
    </rPh>
    <rPh sb="10" eb="11">
      <t>ホ</t>
    </rPh>
    <rPh sb="12" eb="13">
      <t>マモル</t>
    </rPh>
    <rPh sb="14" eb="15">
      <t>シャ</t>
    </rPh>
    <phoneticPr fontId="1"/>
  </si>
  <si>
    <t>給  食  の  課  題</t>
    <rPh sb="0" eb="1">
      <t>キュウ</t>
    </rPh>
    <rPh sb="3" eb="4">
      <t>ショク</t>
    </rPh>
    <rPh sb="9" eb="10">
      <t>カ</t>
    </rPh>
    <rPh sb="12" eb="13">
      <t>ダイ</t>
    </rPh>
    <phoneticPr fontId="1"/>
  </si>
  <si>
    <t>保 育 士 １</t>
    <rPh sb="0" eb="1">
      <t>ホ</t>
    </rPh>
    <rPh sb="2" eb="3">
      <t>イク</t>
    </rPh>
    <rPh sb="4" eb="5">
      <t>シ</t>
    </rPh>
    <phoneticPr fontId="1"/>
  </si>
  <si>
    <t>保 育 士 ２</t>
    <rPh sb="0" eb="1">
      <t>ホ</t>
    </rPh>
    <rPh sb="2" eb="3">
      <t>イク</t>
    </rPh>
    <rPh sb="4" eb="5">
      <t>シ</t>
    </rPh>
    <phoneticPr fontId="1"/>
  </si>
  <si>
    <t>保 育 士 ３</t>
    <rPh sb="0" eb="1">
      <t>ホ</t>
    </rPh>
    <rPh sb="2" eb="3">
      <t>イク</t>
    </rPh>
    <rPh sb="4" eb="5">
      <t>シ</t>
    </rPh>
    <phoneticPr fontId="1"/>
  </si>
  <si>
    <t>保 育 士 ４</t>
    <rPh sb="0" eb="1">
      <t>ホ</t>
    </rPh>
    <rPh sb="2" eb="3">
      <t>イク</t>
    </rPh>
    <rPh sb="4" eb="5">
      <t>シ</t>
    </rPh>
    <phoneticPr fontId="1"/>
  </si>
  <si>
    <t>保 育 士 ５</t>
    <rPh sb="0" eb="1">
      <t>ホ</t>
    </rPh>
    <rPh sb="2" eb="3">
      <t>イク</t>
    </rPh>
    <rPh sb="4" eb="5">
      <t>シ</t>
    </rPh>
    <phoneticPr fontId="1"/>
  </si>
  <si>
    <t xml:space="preserve">保 育 士 ６ </t>
    <rPh sb="0" eb="1">
      <t>ホ</t>
    </rPh>
    <rPh sb="2" eb="3">
      <t>イク</t>
    </rPh>
    <rPh sb="4" eb="5">
      <t>シ</t>
    </rPh>
    <phoneticPr fontId="1"/>
  </si>
  <si>
    <t>防 火 管 理 者 　 職 ・氏  名</t>
    <rPh sb="12" eb="13">
      <t>ショク</t>
    </rPh>
    <phoneticPr fontId="7"/>
  </si>
  <si>
    <t>防 火 管 理 者 届 出 年 月 日</t>
    <rPh sb="8" eb="9">
      <t>シャ</t>
    </rPh>
    <rPh sb="10" eb="11">
      <t>トドケ</t>
    </rPh>
    <rPh sb="12" eb="13">
      <t>デ</t>
    </rPh>
    <rPh sb="14" eb="15">
      <t>ネン</t>
    </rPh>
    <rPh sb="16" eb="17">
      <t>ガツ</t>
    </rPh>
    <rPh sb="18" eb="19">
      <t>ニチ</t>
    </rPh>
    <phoneticPr fontId="7"/>
  </si>
  <si>
    <t>実 施 回 数</t>
    <rPh sb="0" eb="1">
      <t>ミノル</t>
    </rPh>
    <rPh sb="2" eb="3">
      <t>シ</t>
    </rPh>
    <rPh sb="4" eb="5">
      <t>カイ</t>
    </rPh>
    <rPh sb="6" eb="7">
      <t>スウ</t>
    </rPh>
    <phoneticPr fontId="1"/>
  </si>
  <si>
    <t>実  施  月</t>
    <rPh sb="0" eb="1">
      <t>ミノル</t>
    </rPh>
    <rPh sb="3" eb="4">
      <t>シ</t>
    </rPh>
    <rPh sb="6" eb="7">
      <t>ツキ</t>
    </rPh>
    <phoneticPr fontId="1"/>
  </si>
  <si>
    <t>消 防 署 の 立 会 回 数</t>
    <rPh sb="0" eb="1">
      <t>ショウ</t>
    </rPh>
    <rPh sb="2" eb="3">
      <t>ボウ</t>
    </rPh>
    <rPh sb="4" eb="5">
      <t>ショ</t>
    </rPh>
    <rPh sb="8" eb="9">
      <t>タチ</t>
    </rPh>
    <rPh sb="10" eb="11">
      <t>カイ</t>
    </rPh>
    <rPh sb="12" eb="13">
      <t>カイ</t>
    </rPh>
    <rPh sb="14" eb="15">
      <t>スウ</t>
    </rPh>
    <phoneticPr fontId="1"/>
  </si>
  <si>
    <t>指     示     事     項</t>
    <rPh sb="0" eb="1">
      <t>ユビ</t>
    </rPh>
    <rPh sb="6" eb="7">
      <t>ジ</t>
    </rPh>
    <rPh sb="12" eb="13">
      <t>コト</t>
    </rPh>
    <rPh sb="18" eb="19">
      <t>コウ</t>
    </rPh>
    <phoneticPr fontId="1"/>
  </si>
  <si>
    <t>実  施  年  月  日</t>
    <rPh sb="0" eb="1">
      <t>ミノル</t>
    </rPh>
    <rPh sb="3" eb="4">
      <t>シ</t>
    </rPh>
    <rPh sb="6" eb="7">
      <t>ネン</t>
    </rPh>
    <rPh sb="9" eb="10">
      <t>ガツ</t>
    </rPh>
    <rPh sb="12" eb="13">
      <t>ニチ</t>
    </rPh>
    <phoneticPr fontId="1"/>
  </si>
  <si>
    <t>改  正  年  月  日</t>
    <rPh sb="0" eb="1">
      <t>カイ</t>
    </rPh>
    <rPh sb="3" eb="4">
      <t>セイ</t>
    </rPh>
    <rPh sb="6" eb="7">
      <t>ネン</t>
    </rPh>
    <rPh sb="9" eb="10">
      <t>ガツ</t>
    </rPh>
    <rPh sb="12" eb="13">
      <t>ニチ</t>
    </rPh>
    <phoneticPr fontId="1"/>
  </si>
  <si>
    <t>理  事  会  承  認  日</t>
    <rPh sb="0" eb="1">
      <t>リ</t>
    </rPh>
    <rPh sb="3" eb="4">
      <t>コト</t>
    </rPh>
    <rPh sb="6" eb="7">
      <t>カイ</t>
    </rPh>
    <rPh sb="9" eb="10">
      <t>ショウ</t>
    </rPh>
    <rPh sb="12" eb="13">
      <t>ニン</t>
    </rPh>
    <rPh sb="15" eb="16">
      <t>ビ</t>
    </rPh>
    <phoneticPr fontId="1"/>
  </si>
  <si>
    <t>主   な   改   正   内   容</t>
    <rPh sb="0" eb="1">
      <t>オモ</t>
    </rPh>
    <rPh sb="8" eb="9">
      <t>カイ</t>
    </rPh>
    <rPh sb="12" eb="13">
      <t>セイ</t>
    </rPh>
    <rPh sb="16" eb="17">
      <t>ナイ</t>
    </rPh>
    <rPh sb="20" eb="21">
      <t>ヨウ</t>
    </rPh>
    <phoneticPr fontId="1"/>
  </si>
  <si>
    <t>労 働 基 準 監 督 署 届 出 日</t>
    <rPh sb="0" eb="1">
      <t>ロウ</t>
    </rPh>
    <rPh sb="2" eb="3">
      <t>ドウ</t>
    </rPh>
    <rPh sb="4" eb="5">
      <t>モト</t>
    </rPh>
    <rPh sb="6" eb="7">
      <t>ジュン</t>
    </rPh>
    <rPh sb="8" eb="9">
      <t>カン</t>
    </rPh>
    <rPh sb="10" eb="11">
      <t>トク</t>
    </rPh>
    <rPh sb="12" eb="13">
      <t>ショ</t>
    </rPh>
    <rPh sb="14" eb="15">
      <t>トドケ</t>
    </rPh>
    <rPh sb="16" eb="17">
      <t>デ</t>
    </rPh>
    <rPh sb="18" eb="19">
      <t>ビ</t>
    </rPh>
    <phoneticPr fontId="1"/>
  </si>
  <si>
    <t>点  検  実  施  者  （ 業  者 ）</t>
    <rPh sb="0" eb="1">
      <t>テン</t>
    </rPh>
    <rPh sb="3" eb="4">
      <t>ケン</t>
    </rPh>
    <rPh sb="6" eb="7">
      <t>ジツ</t>
    </rPh>
    <rPh sb="9" eb="10">
      <t>シ</t>
    </rPh>
    <rPh sb="12" eb="13">
      <t>シャ</t>
    </rPh>
    <rPh sb="17" eb="18">
      <t>ギョウ</t>
    </rPh>
    <rPh sb="20" eb="21">
      <t>シャ</t>
    </rPh>
    <phoneticPr fontId="1"/>
  </si>
  <si>
    <t xml:space="preserve"> 連絡先（電話番号）</t>
    <rPh sb="1" eb="4">
      <t>レンラクサキ</t>
    </rPh>
    <rPh sb="5" eb="7">
      <t>デンワ</t>
    </rPh>
    <rPh sb="7" eb="9">
      <t>バンゴウ</t>
    </rPh>
    <phoneticPr fontId="1"/>
  </si>
  <si>
    <t>業 務 委 託 の 状 況</t>
    <rPh sb="0" eb="1">
      <t>ギョウ</t>
    </rPh>
    <rPh sb="2" eb="3">
      <t>ツトム</t>
    </rPh>
    <rPh sb="4" eb="5">
      <t>イ</t>
    </rPh>
    <rPh sb="6" eb="7">
      <t>タク</t>
    </rPh>
    <rPh sb="10" eb="11">
      <t>ジョウ</t>
    </rPh>
    <rPh sb="12" eb="13">
      <t>キョウ</t>
    </rPh>
    <phoneticPr fontId="1"/>
  </si>
  <si>
    <t>受  託  業  者  名</t>
    <rPh sb="0" eb="1">
      <t>ウケ</t>
    </rPh>
    <rPh sb="3" eb="4">
      <t>タク</t>
    </rPh>
    <rPh sb="6" eb="7">
      <t>ギョウ</t>
    </rPh>
    <rPh sb="9" eb="10">
      <t>シャ</t>
    </rPh>
    <rPh sb="12" eb="13">
      <t>メイ</t>
    </rPh>
    <phoneticPr fontId="1"/>
  </si>
  <si>
    <t>受託業者の従業員数</t>
    <rPh sb="0" eb="2">
      <t>ジュタク</t>
    </rPh>
    <rPh sb="2" eb="4">
      <t>ギョウシャ</t>
    </rPh>
    <rPh sb="5" eb="8">
      <t>ジュウギョウイン</t>
    </rPh>
    <rPh sb="8" eb="9">
      <t>スウ</t>
    </rPh>
    <phoneticPr fontId="1"/>
  </si>
  <si>
    <t>管理栄養士</t>
    <rPh sb="0" eb="2">
      <t>カンリ</t>
    </rPh>
    <rPh sb="2" eb="5">
      <t>エイヨウシ</t>
    </rPh>
    <phoneticPr fontId="1"/>
  </si>
  <si>
    <t>人</t>
    <rPh sb="0" eb="1">
      <t>ニン</t>
    </rPh>
    <phoneticPr fontId="1"/>
  </si>
  <si>
    <t>栄 養 士</t>
    <rPh sb="0" eb="1">
      <t>エイ</t>
    </rPh>
    <rPh sb="2" eb="3">
      <t>ヨウ</t>
    </rPh>
    <rPh sb="4" eb="5">
      <t>シ</t>
    </rPh>
    <phoneticPr fontId="1"/>
  </si>
  <si>
    <t>調 理 師</t>
    <rPh sb="0" eb="1">
      <t>チョウ</t>
    </rPh>
    <rPh sb="2" eb="3">
      <t>リ</t>
    </rPh>
    <rPh sb="4" eb="5">
      <t>シ</t>
    </rPh>
    <phoneticPr fontId="1"/>
  </si>
  <si>
    <t>　</t>
    <phoneticPr fontId="1"/>
  </si>
  <si>
    <t>●</t>
    <phoneticPr fontId="1"/>
  </si>
  <si>
    <t>●</t>
    <phoneticPr fontId="1"/>
  </si>
  <si>
    <t>円</t>
    <rPh sb="0" eb="1">
      <t>エン</t>
    </rPh>
    <phoneticPr fontId="1"/>
  </si>
  <si>
    <t>食材費（1人1日当たり）</t>
    <rPh sb="0" eb="2">
      <t>ショクザイ</t>
    </rPh>
    <rPh sb="2" eb="3">
      <t>ヒ</t>
    </rPh>
    <rPh sb="5" eb="6">
      <t>ニン</t>
    </rPh>
    <rPh sb="7" eb="8">
      <t>ニチ</t>
    </rPh>
    <rPh sb="8" eb="9">
      <t>ア</t>
    </rPh>
    <phoneticPr fontId="1"/>
  </si>
  <si>
    <t>食材費（3歳児1人当たり）</t>
    <rPh sb="0" eb="2">
      <t>ショクザイ</t>
    </rPh>
    <rPh sb="2" eb="3">
      <t>ヒ</t>
    </rPh>
    <rPh sb="5" eb="6">
      <t>サイ</t>
    </rPh>
    <rPh sb="6" eb="7">
      <t>ジ</t>
    </rPh>
    <rPh sb="8" eb="9">
      <t>ニン</t>
    </rPh>
    <rPh sb="9" eb="10">
      <t>ア</t>
    </rPh>
    <phoneticPr fontId="1"/>
  </si>
  <si>
    <t>昼食</t>
    <rPh sb="0" eb="2">
      <t>チュウショク</t>
    </rPh>
    <phoneticPr fontId="1"/>
  </si>
  <si>
    <t>おやつ</t>
    <phoneticPr fontId="1"/>
  </si>
  <si>
    <t>社会福祉法人名</t>
    <rPh sb="0" eb="2">
      <t>シャカイ</t>
    </rPh>
    <rPh sb="2" eb="4">
      <t>フクシ</t>
    </rPh>
    <rPh sb="4" eb="6">
      <t>ホウジン</t>
    </rPh>
    <rPh sb="6" eb="7">
      <t>メイ</t>
    </rPh>
    <phoneticPr fontId="1"/>
  </si>
  <si>
    <t>代表者　職・氏名</t>
    <rPh sb="0" eb="3">
      <t>ダイヒョウシャ</t>
    </rPh>
    <rPh sb="4" eb="5">
      <t>ショク</t>
    </rPh>
    <rPh sb="6" eb="8">
      <t>シメイ</t>
    </rPh>
    <phoneticPr fontId="1"/>
  </si>
  <si>
    <t>記入者　氏名</t>
    <phoneticPr fontId="1"/>
  </si>
  <si>
    <t>指導監査当日の準備（保育所型認定こども園）</t>
    <rPh sb="0" eb="2">
      <t>シドウ</t>
    </rPh>
    <rPh sb="2" eb="4">
      <t>カンサ</t>
    </rPh>
    <rPh sb="4" eb="6">
      <t>トウジツ</t>
    </rPh>
    <rPh sb="7" eb="9">
      <t>ジュンビ</t>
    </rPh>
    <rPh sb="10" eb="12">
      <t>ホイク</t>
    </rPh>
    <rPh sb="12" eb="13">
      <t>ショ</t>
    </rPh>
    <rPh sb="13" eb="14">
      <t>カタ</t>
    </rPh>
    <rPh sb="14" eb="16">
      <t>ニンテイ</t>
    </rPh>
    <rPh sb="19" eb="20">
      <t>エン</t>
    </rPh>
    <phoneticPr fontId="1"/>
  </si>
  <si>
    <t>●●年●●月●●日</t>
    <rPh sb="2" eb="3">
      <t>ネン</t>
    </rPh>
    <rPh sb="5" eb="6">
      <t>ツキ</t>
    </rPh>
    <rPh sb="8" eb="9">
      <t>ヒ</t>
    </rPh>
    <phoneticPr fontId="1"/>
  </si>
  <si>
    <t>●●年●●月●●日締結</t>
    <rPh sb="2" eb="3">
      <t>ネン</t>
    </rPh>
    <rPh sb="5" eb="6">
      <t>ツキ</t>
    </rPh>
    <rPh sb="8" eb="9">
      <t>ヒ</t>
    </rPh>
    <rPh sb="9" eb="11">
      <t>テイケツ</t>
    </rPh>
    <phoneticPr fontId="1"/>
  </si>
  <si>
    <t>●●年●●月●●日届出</t>
    <rPh sb="2" eb="3">
      <t>ネン</t>
    </rPh>
    <rPh sb="5" eb="6">
      <t>ツキ</t>
    </rPh>
    <rPh sb="8" eb="9">
      <t>ヒ</t>
    </rPh>
    <rPh sb="9" eb="11">
      <t>トドケデ</t>
    </rPh>
    <phoneticPr fontId="1"/>
  </si>
  <si>
    <r>
      <rPr>
        <b/>
        <sz val="14"/>
        <color theme="1"/>
        <rFont val="ＭＳ Ｐゴシック"/>
        <family val="3"/>
        <charset val="128"/>
        <scheme val="minor"/>
      </rPr>
      <t>給食施設チェックシート</t>
    </r>
    <r>
      <rPr>
        <b/>
        <sz val="12"/>
        <color theme="1"/>
        <rFont val="ＭＳ Ｐゴシック"/>
        <family val="3"/>
        <charset val="128"/>
        <scheme val="minor"/>
      </rPr>
      <t>　　</t>
    </r>
    <r>
      <rPr>
        <sz val="11"/>
        <color theme="1"/>
        <rFont val="ＭＳ Ｐゴシック"/>
        <family val="3"/>
        <charset val="128"/>
        <scheme val="minor"/>
      </rPr>
      <t>「適」または「不適」に○をし、　不適の場合はその理由を記入すること。</t>
    </r>
    <rPh sb="0" eb="2">
      <t>キュウショク</t>
    </rPh>
    <rPh sb="2" eb="4">
      <t>シセツ</t>
    </rPh>
    <phoneticPr fontId="37"/>
  </si>
  <si>
    <t>　　適　　・　　不適　（　　　　　　　　　　　　　　　　　　　　　　　　　　　　）</t>
    <rPh sb="2" eb="3">
      <t>テキ</t>
    </rPh>
    <rPh sb="8" eb="10">
      <t>フテキ</t>
    </rPh>
    <phoneticPr fontId="37"/>
  </si>
  <si>
    <t>汚染作業区域と非汚染作業区域を明確に区分しているか</t>
    <rPh sb="0" eb="2">
      <t>オセン</t>
    </rPh>
    <rPh sb="2" eb="4">
      <t>サギョウ</t>
    </rPh>
    <rPh sb="4" eb="6">
      <t>クイキ</t>
    </rPh>
    <rPh sb="7" eb="8">
      <t>ヒ</t>
    </rPh>
    <rPh sb="8" eb="10">
      <t>オセン</t>
    </rPh>
    <rPh sb="10" eb="12">
      <t>サギョウ</t>
    </rPh>
    <rPh sb="12" eb="14">
      <t>クイキ</t>
    </rPh>
    <rPh sb="15" eb="17">
      <t>メイカク</t>
    </rPh>
    <rPh sb="18" eb="20">
      <t>クブン</t>
    </rPh>
    <phoneticPr fontId="37"/>
  </si>
  <si>
    <t>廃棄物（生ごみ・残菜）の管理を適切に行っているか</t>
    <rPh sb="0" eb="3">
      <t>ハイキブツ</t>
    </rPh>
    <rPh sb="4" eb="5">
      <t>ナマ</t>
    </rPh>
    <rPh sb="8" eb="10">
      <t>ザンサイ</t>
    </rPh>
    <rPh sb="12" eb="14">
      <t>カンリ</t>
    </rPh>
    <rPh sb="15" eb="17">
      <t>テキセツ</t>
    </rPh>
    <rPh sb="18" eb="19">
      <t>オコナ</t>
    </rPh>
    <phoneticPr fontId="37"/>
  </si>
  <si>
    <t>フードカッター等の調理機械は分解して洗浄・殺菌しているか</t>
    <rPh sb="7" eb="8">
      <t>トウ</t>
    </rPh>
    <rPh sb="9" eb="11">
      <t>チョウリ</t>
    </rPh>
    <rPh sb="11" eb="13">
      <t>キカイ</t>
    </rPh>
    <rPh sb="14" eb="16">
      <t>ブンカイ</t>
    </rPh>
    <rPh sb="18" eb="20">
      <t>センジョウ</t>
    </rPh>
    <rPh sb="21" eb="23">
      <t>サッキン</t>
    </rPh>
    <phoneticPr fontId="37"/>
  </si>
  <si>
    <t>調理作業に不必要な物品等を置いていないか</t>
    <rPh sb="0" eb="2">
      <t>チョウリ</t>
    </rPh>
    <rPh sb="2" eb="4">
      <t>サギョウ</t>
    </rPh>
    <rPh sb="5" eb="8">
      <t>フヒツヨウ</t>
    </rPh>
    <rPh sb="9" eb="11">
      <t>ブッピン</t>
    </rPh>
    <rPh sb="11" eb="12">
      <t>トウ</t>
    </rPh>
    <rPh sb="13" eb="14">
      <t>オ</t>
    </rPh>
    <phoneticPr fontId="37"/>
  </si>
  <si>
    <t>施設・設備の補修および清掃を適切に行っているか</t>
    <rPh sb="0" eb="2">
      <t>シセツ</t>
    </rPh>
    <rPh sb="3" eb="5">
      <t>セツビ</t>
    </rPh>
    <rPh sb="6" eb="8">
      <t>ホシュウ</t>
    </rPh>
    <rPh sb="11" eb="13">
      <t>セイソウ</t>
    </rPh>
    <rPh sb="14" eb="16">
      <t>テキセツ</t>
    </rPh>
    <rPh sb="17" eb="18">
      <t>オコナ</t>
    </rPh>
    <phoneticPr fontId="37"/>
  </si>
  <si>
    <t>脱脂粉乳は適切に保管しているか</t>
    <rPh sb="0" eb="2">
      <t>ダッシ</t>
    </rPh>
    <rPh sb="2" eb="4">
      <t>フンニュウ</t>
    </rPh>
    <rPh sb="5" eb="7">
      <t>テキセツ</t>
    </rPh>
    <rPh sb="8" eb="10">
      <t>ホカン</t>
    </rPh>
    <phoneticPr fontId="37"/>
  </si>
  <si>
    <t>　　　　　　　　　　造　　平家建　・　　　　階建　　　　　　　　屋根構造</t>
    <rPh sb="14" eb="15">
      <t>イエ</t>
    </rPh>
    <phoneticPr fontId="1"/>
  </si>
  <si>
    <t>全体的な計画の主なねらい</t>
    <rPh sb="0" eb="3">
      <t>ゼンタイテキ</t>
    </rPh>
    <rPh sb="4" eb="6">
      <t>ケイカク</t>
    </rPh>
    <rPh sb="7" eb="8">
      <t>オモ</t>
    </rPh>
    <phoneticPr fontId="1"/>
  </si>
  <si>
    <t>主食を含めて
記入のこと</t>
    <rPh sb="0" eb="2">
      <t>シュショク</t>
    </rPh>
    <rPh sb="3" eb="4">
      <t>フク</t>
    </rPh>
    <rPh sb="7" eb="9">
      <t>キニュウ</t>
    </rPh>
    <phoneticPr fontId="1"/>
  </si>
  <si>
    <t>◆退職者、他施設への異動者については、前年度から今年度までの者を最後に記入する。</t>
    <rPh sb="1" eb="4">
      <t>タイショクシャ</t>
    </rPh>
    <rPh sb="5" eb="8">
      <t>タシセツ</t>
    </rPh>
    <rPh sb="10" eb="13">
      <t>イドウシャ</t>
    </rPh>
    <rPh sb="19" eb="22">
      <t>ゼンネンド</t>
    </rPh>
    <rPh sb="24" eb="27">
      <t>コンネンド</t>
    </rPh>
    <rPh sb="30" eb="31">
      <t>モノ</t>
    </rPh>
    <rPh sb="32" eb="34">
      <t>サイゴ</t>
    </rPh>
    <rPh sb="35" eb="37">
      <t>キニュウ</t>
    </rPh>
    <phoneticPr fontId="1"/>
  </si>
  <si>
    <t>期末勤勉手当
令和●●年
●期　</t>
    <rPh sb="7" eb="9">
      <t>レイワ</t>
    </rPh>
    <rPh sb="11" eb="12">
      <t>ネン</t>
    </rPh>
    <rPh sb="14" eb="15">
      <t>キ</t>
    </rPh>
    <phoneticPr fontId="1"/>
  </si>
  <si>
    <t>風水害想定訓練</t>
    <rPh sb="0" eb="3">
      <t>フウスイガイ</t>
    </rPh>
    <rPh sb="3" eb="5">
      <t>ソウテイ</t>
    </rPh>
    <rPh sb="5" eb="7">
      <t>クンレン</t>
    </rPh>
    <phoneticPr fontId="1"/>
  </si>
  <si>
    <t>災害事故対策の状況</t>
    <rPh sb="0" eb="2">
      <t>サイガイ</t>
    </rPh>
    <rPh sb="2" eb="4">
      <t>ジコ</t>
    </rPh>
    <rPh sb="4" eb="6">
      <t>タイサク</t>
    </rPh>
    <rPh sb="7" eb="9">
      <t>ジョウキョウ</t>
    </rPh>
    <phoneticPr fontId="7"/>
  </si>
  <si>
    <r>
      <t>水防法避難確保計画書（</t>
    </r>
    <r>
      <rPr>
        <b/>
        <sz val="11"/>
        <color theme="1"/>
        <rFont val="ＭＳ Ｐゴシック"/>
        <family val="3"/>
        <charset val="128"/>
        <scheme val="minor"/>
      </rPr>
      <t>※</t>
    </r>
    <r>
      <rPr>
        <sz val="11"/>
        <color theme="1"/>
        <rFont val="ＭＳ Ｐゴシック"/>
        <family val="2"/>
        <charset val="128"/>
        <scheme val="minor"/>
      </rPr>
      <t>）　届出年月日</t>
    </r>
    <rPh sb="0" eb="3">
      <t>スイボウホウ</t>
    </rPh>
    <rPh sb="3" eb="7">
      <t>ヒナンカクホ</t>
    </rPh>
    <rPh sb="7" eb="9">
      <t>ケイカク</t>
    </rPh>
    <rPh sb="9" eb="10">
      <t>ショ</t>
    </rPh>
    <rPh sb="14" eb="16">
      <t>トドケデ</t>
    </rPh>
    <rPh sb="16" eb="19">
      <t>ネンガッピ</t>
    </rPh>
    <phoneticPr fontId="1"/>
  </si>
  <si>
    <t>※該当事業所のみ</t>
    <rPh sb="1" eb="6">
      <t>ガイトウジギョウショ</t>
    </rPh>
    <phoneticPr fontId="1"/>
  </si>
  <si>
    <t>運営規程</t>
    <rPh sb="0" eb="2">
      <t>ウンエイ</t>
    </rPh>
    <rPh sb="2" eb="4">
      <t>キテイ</t>
    </rPh>
    <phoneticPr fontId="1"/>
  </si>
  <si>
    <t>（管理規程）</t>
    <rPh sb="1" eb="5">
      <t>カンリキテイ</t>
    </rPh>
    <phoneticPr fontId="1"/>
  </si>
  <si>
    <t>定款</t>
    <rPh sb="0" eb="2">
      <t>テイカン</t>
    </rPh>
    <phoneticPr fontId="1"/>
  </si>
  <si>
    <t>保育所日誌</t>
    <rPh sb="0" eb="2">
      <t>ホイク</t>
    </rPh>
    <rPh sb="2" eb="3">
      <t>ジョ</t>
    </rPh>
    <rPh sb="3" eb="5">
      <t>ニッシ</t>
    </rPh>
    <phoneticPr fontId="1"/>
  </si>
  <si>
    <t>辞令</t>
    <rPh sb="0" eb="2">
      <t>ジレイ</t>
    </rPh>
    <phoneticPr fontId="1"/>
  </si>
  <si>
    <t>運営規程（管理規程）、入園のしおり</t>
    <rPh sb="0" eb="2">
      <t>ウンエイ</t>
    </rPh>
    <rPh sb="2" eb="4">
      <t>キテイ</t>
    </rPh>
    <rPh sb="5" eb="7">
      <t>カンリ</t>
    </rPh>
    <rPh sb="7" eb="9">
      <t>キテイ</t>
    </rPh>
    <rPh sb="11" eb="13">
      <t>ニュウエン</t>
    </rPh>
    <phoneticPr fontId="1"/>
  </si>
  <si>
    <t>入所児童名簿</t>
    <rPh sb="0" eb="2">
      <t>ニュウショ</t>
    </rPh>
    <rPh sb="2" eb="4">
      <t>ジドウ</t>
    </rPh>
    <rPh sb="4" eb="6">
      <t>メイボ</t>
    </rPh>
    <phoneticPr fontId="1"/>
  </si>
  <si>
    <t>経理規程、勘定科目説明</t>
    <rPh sb="0" eb="2">
      <t>ケイリ</t>
    </rPh>
    <rPh sb="2" eb="4">
      <t>キテイ</t>
    </rPh>
    <rPh sb="5" eb="7">
      <t>カンジョウ</t>
    </rPh>
    <rPh sb="7" eb="9">
      <t>カモク</t>
    </rPh>
    <rPh sb="9" eb="11">
      <t>セツメイ</t>
    </rPh>
    <phoneticPr fontId="1"/>
  </si>
  <si>
    <t>理事会議事録</t>
    <rPh sb="0" eb="3">
      <t>リジカイ</t>
    </rPh>
    <rPh sb="3" eb="6">
      <t>ギジロク</t>
    </rPh>
    <phoneticPr fontId="1"/>
  </si>
  <si>
    <t>入所児童台帳</t>
    <rPh sb="0" eb="2">
      <t>ニュウショ</t>
    </rPh>
    <rPh sb="2" eb="4">
      <t>ジドウ</t>
    </rPh>
    <rPh sb="4" eb="6">
      <t>ダイチョウ</t>
    </rPh>
    <phoneticPr fontId="1"/>
  </si>
  <si>
    <t>事業計画書</t>
    <rPh sb="0" eb="2">
      <t>ジギョウ</t>
    </rPh>
    <rPh sb="2" eb="5">
      <t>ケイカクショ</t>
    </rPh>
    <phoneticPr fontId="1"/>
  </si>
  <si>
    <t>評議員会議事録</t>
    <rPh sb="0" eb="3">
      <t>ヒョウギイン</t>
    </rPh>
    <rPh sb="3" eb="4">
      <t>カイ</t>
    </rPh>
    <rPh sb="4" eb="7">
      <t>ギジロク</t>
    </rPh>
    <phoneticPr fontId="1"/>
  </si>
  <si>
    <t>入所児童処遇記録</t>
    <rPh sb="0" eb="2">
      <t>ニュウショ</t>
    </rPh>
    <rPh sb="2" eb="4">
      <t>ジドウ</t>
    </rPh>
    <rPh sb="4" eb="6">
      <t>ショグウ</t>
    </rPh>
    <rPh sb="6" eb="8">
      <t>キロク</t>
    </rPh>
    <phoneticPr fontId="1"/>
  </si>
  <si>
    <t>事業報告書</t>
    <rPh sb="0" eb="2">
      <t>ジギョウ</t>
    </rPh>
    <rPh sb="2" eb="5">
      <t>ホウコクショ</t>
    </rPh>
    <phoneticPr fontId="1"/>
  </si>
  <si>
    <t>全体的な計画（保育課程）</t>
    <rPh sb="0" eb="3">
      <t>ゼンタイテキ</t>
    </rPh>
    <rPh sb="4" eb="6">
      <t>ケイカク</t>
    </rPh>
    <rPh sb="7" eb="9">
      <t>ホイク</t>
    </rPh>
    <rPh sb="9" eb="11">
      <t>カテイ</t>
    </rPh>
    <phoneticPr fontId="1"/>
  </si>
  <si>
    <t>決算関係書類一式</t>
    <rPh sb="0" eb="2">
      <t>ケッサン</t>
    </rPh>
    <rPh sb="2" eb="4">
      <t>カンケイ</t>
    </rPh>
    <rPh sb="4" eb="6">
      <t>ショルイ</t>
    </rPh>
    <rPh sb="6" eb="8">
      <t>イッシキ</t>
    </rPh>
    <phoneticPr fontId="1"/>
  </si>
  <si>
    <t>指導計画</t>
    <rPh sb="0" eb="2">
      <t>シドウ</t>
    </rPh>
    <rPh sb="2" eb="4">
      <t>ケイカク</t>
    </rPh>
    <phoneticPr fontId="1"/>
  </si>
  <si>
    <t>資金収支予算書等</t>
    <rPh sb="0" eb="2">
      <t>シキン</t>
    </rPh>
    <rPh sb="2" eb="4">
      <t>シュウシ</t>
    </rPh>
    <rPh sb="4" eb="7">
      <t>ヨサンショ</t>
    </rPh>
    <rPh sb="7" eb="8">
      <t>トウ</t>
    </rPh>
    <phoneticPr fontId="1"/>
  </si>
  <si>
    <t>保健計画</t>
    <rPh sb="0" eb="2">
      <t>ホケン</t>
    </rPh>
    <rPh sb="2" eb="4">
      <t>ケイカク</t>
    </rPh>
    <phoneticPr fontId="1"/>
  </si>
  <si>
    <t>月次報告書（月次試算表、予算管理表等）</t>
    <rPh sb="0" eb="2">
      <t>ゲツジ</t>
    </rPh>
    <rPh sb="2" eb="5">
      <t>ホウコクショ</t>
    </rPh>
    <rPh sb="6" eb="8">
      <t>ゲツジ</t>
    </rPh>
    <rPh sb="8" eb="11">
      <t>シサンヒョウ</t>
    </rPh>
    <rPh sb="12" eb="14">
      <t>ヨサン</t>
    </rPh>
    <rPh sb="14" eb="16">
      <t>カンリ</t>
    </rPh>
    <rPh sb="16" eb="17">
      <t>ヒョウ</t>
    </rPh>
    <rPh sb="17" eb="18">
      <t>トウ</t>
    </rPh>
    <phoneticPr fontId="1"/>
  </si>
  <si>
    <t>時間外勤務命令簿</t>
    <rPh sb="0" eb="3">
      <t>ジカンガイ</t>
    </rPh>
    <rPh sb="3" eb="5">
      <t>キンム</t>
    </rPh>
    <rPh sb="5" eb="7">
      <t>メイレイ</t>
    </rPh>
    <rPh sb="7" eb="8">
      <t>ボ</t>
    </rPh>
    <phoneticPr fontId="1"/>
  </si>
  <si>
    <t>食育計画</t>
    <rPh sb="0" eb="2">
      <t>ショクイク</t>
    </rPh>
    <rPh sb="2" eb="4">
      <t>ケイカク</t>
    </rPh>
    <phoneticPr fontId="1"/>
  </si>
  <si>
    <t>会計伝票綴</t>
    <rPh sb="0" eb="2">
      <t>カイケイ</t>
    </rPh>
    <rPh sb="2" eb="4">
      <t>デンピョウ</t>
    </rPh>
    <rPh sb="4" eb="5">
      <t>ツヅ</t>
    </rPh>
    <phoneticPr fontId="1"/>
  </si>
  <si>
    <t>休暇届</t>
    <rPh sb="0" eb="2">
      <t>キュウカ</t>
    </rPh>
    <rPh sb="2" eb="3">
      <t>トド</t>
    </rPh>
    <phoneticPr fontId="1"/>
  </si>
  <si>
    <t>健康診断の記録</t>
    <rPh sb="0" eb="2">
      <t>ケンコウ</t>
    </rPh>
    <rPh sb="2" eb="4">
      <t>シンダン</t>
    </rPh>
    <rPh sb="5" eb="7">
      <t>キロク</t>
    </rPh>
    <phoneticPr fontId="1"/>
  </si>
  <si>
    <t>領収書綴（請求書含む）</t>
    <rPh sb="0" eb="3">
      <t>リョウシュウショ</t>
    </rPh>
    <rPh sb="3" eb="4">
      <t>ツヅ</t>
    </rPh>
    <rPh sb="5" eb="8">
      <t>セイキュウショ</t>
    </rPh>
    <rPh sb="8" eb="9">
      <t>フク</t>
    </rPh>
    <phoneticPr fontId="1"/>
  </si>
  <si>
    <t>３６協定書（届出書）</t>
    <rPh sb="2" eb="4">
      <t>キョウテイ</t>
    </rPh>
    <rPh sb="4" eb="5">
      <t>ショ</t>
    </rPh>
    <rPh sb="6" eb="9">
      <t>トドケデショ</t>
    </rPh>
    <phoneticPr fontId="1"/>
  </si>
  <si>
    <t>保育所児童保育要録</t>
    <rPh sb="0" eb="2">
      <t>ホイク</t>
    </rPh>
    <rPh sb="2" eb="3">
      <t>ジョ</t>
    </rPh>
    <rPh sb="3" eb="5">
      <t>ジドウ</t>
    </rPh>
    <rPh sb="5" eb="7">
      <t>ホイク</t>
    </rPh>
    <rPh sb="7" eb="9">
      <t>ヨウロク</t>
    </rPh>
    <phoneticPr fontId="1"/>
  </si>
  <si>
    <t>仕訳日記帳</t>
    <rPh sb="0" eb="2">
      <t>シワケ</t>
    </rPh>
    <rPh sb="2" eb="5">
      <t>ニッキチョウ</t>
    </rPh>
    <phoneticPr fontId="1"/>
  </si>
  <si>
    <t>賃金控除に関する協定書（２４条協定書）</t>
    <rPh sb="0" eb="2">
      <t>チンギン</t>
    </rPh>
    <rPh sb="2" eb="4">
      <t>コウジョ</t>
    </rPh>
    <rPh sb="5" eb="6">
      <t>カン</t>
    </rPh>
    <rPh sb="8" eb="11">
      <t>キョウテイショ</t>
    </rPh>
    <rPh sb="14" eb="15">
      <t>ジョウ</t>
    </rPh>
    <rPh sb="15" eb="18">
      <t>キョウテイショ</t>
    </rPh>
    <phoneticPr fontId="1"/>
  </si>
  <si>
    <t>栄養給与目標・実績</t>
    <rPh sb="0" eb="2">
      <t>エイヨウ</t>
    </rPh>
    <rPh sb="2" eb="4">
      <t>キュウヨ</t>
    </rPh>
    <rPh sb="4" eb="6">
      <t>モクヒョウ</t>
    </rPh>
    <rPh sb="7" eb="9">
      <t>ジッセキ</t>
    </rPh>
    <phoneticPr fontId="1"/>
  </si>
  <si>
    <t>総勘定元帳</t>
    <rPh sb="0" eb="3">
      <t>ソウカンジョウ</t>
    </rPh>
    <rPh sb="3" eb="5">
      <t>モトチョウ</t>
    </rPh>
    <phoneticPr fontId="1"/>
  </si>
  <si>
    <t>賃金口座振込同意書（申出書）</t>
    <rPh sb="0" eb="2">
      <t>チンギン</t>
    </rPh>
    <rPh sb="2" eb="4">
      <t>コウザ</t>
    </rPh>
    <rPh sb="4" eb="6">
      <t>フリコミ</t>
    </rPh>
    <rPh sb="6" eb="9">
      <t>ドウイショ</t>
    </rPh>
    <rPh sb="10" eb="13">
      <t>モウシデショ</t>
    </rPh>
    <phoneticPr fontId="1"/>
  </si>
  <si>
    <t>献立表</t>
    <rPh sb="0" eb="2">
      <t>コンダテ</t>
    </rPh>
    <rPh sb="2" eb="3">
      <t>ヒョウ</t>
    </rPh>
    <phoneticPr fontId="1"/>
  </si>
  <si>
    <t>小口現金出納帳、小口現金（現物）</t>
    <rPh sb="0" eb="2">
      <t>コグチ</t>
    </rPh>
    <rPh sb="2" eb="4">
      <t>ゲンキン</t>
    </rPh>
    <rPh sb="4" eb="7">
      <t>スイトウチョウ</t>
    </rPh>
    <rPh sb="8" eb="10">
      <t>コグチ</t>
    </rPh>
    <rPh sb="10" eb="12">
      <t>ゲンキン</t>
    </rPh>
    <rPh sb="13" eb="15">
      <t>ゲンブツ</t>
    </rPh>
    <phoneticPr fontId="1"/>
  </si>
  <si>
    <t>住宅届・通勤届・扶養届</t>
    <rPh sb="0" eb="2">
      <t>ジュウタク</t>
    </rPh>
    <rPh sb="2" eb="3">
      <t>トドケ</t>
    </rPh>
    <rPh sb="4" eb="6">
      <t>ツウキン</t>
    </rPh>
    <rPh sb="6" eb="7">
      <t>トドケ</t>
    </rPh>
    <rPh sb="8" eb="10">
      <t>フヨウ</t>
    </rPh>
    <rPh sb="10" eb="11">
      <t>トドケ</t>
    </rPh>
    <phoneticPr fontId="1"/>
  </si>
  <si>
    <t>給食日誌</t>
    <rPh sb="0" eb="2">
      <t>キュウショク</t>
    </rPh>
    <rPh sb="2" eb="4">
      <t>ニッシ</t>
    </rPh>
    <phoneticPr fontId="1"/>
  </si>
  <si>
    <t>現金金種別表</t>
    <rPh sb="0" eb="2">
      <t>ゲンキン</t>
    </rPh>
    <rPh sb="2" eb="3">
      <t>キン</t>
    </rPh>
    <rPh sb="3" eb="5">
      <t>シュベツ</t>
    </rPh>
    <rPh sb="5" eb="6">
      <t>ヒョウ</t>
    </rPh>
    <phoneticPr fontId="1"/>
  </si>
  <si>
    <t>給与個人別支給台帳（賃金台帳）</t>
    <rPh sb="0" eb="2">
      <t>キュウヨ</t>
    </rPh>
    <rPh sb="2" eb="4">
      <t>コジン</t>
    </rPh>
    <rPh sb="4" eb="5">
      <t>ベツ</t>
    </rPh>
    <rPh sb="5" eb="7">
      <t>シキュウ</t>
    </rPh>
    <rPh sb="7" eb="9">
      <t>ダイチョウ</t>
    </rPh>
    <rPh sb="10" eb="12">
      <t>チンギン</t>
    </rPh>
    <rPh sb="12" eb="14">
      <t>ダイチョウ</t>
    </rPh>
    <phoneticPr fontId="1"/>
  </si>
  <si>
    <t>給食会議録</t>
    <rPh sb="0" eb="2">
      <t>キュウショク</t>
    </rPh>
    <rPh sb="2" eb="4">
      <t>カイギ</t>
    </rPh>
    <rPh sb="4" eb="5">
      <t>ロク</t>
    </rPh>
    <phoneticPr fontId="1"/>
  </si>
  <si>
    <t>預金借入金残高証明書綴</t>
    <rPh sb="0" eb="2">
      <t>ヨキン</t>
    </rPh>
    <rPh sb="2" eb="4">
      <t>カリイレ</t>
    </rPh>
    <rPh sb="4" eb="5">
      <t>キン</t>
    </rPh>
    <rPh sb="5" eb="7">
      <t>ザンダカ</t>
    </rPh>
    <rPh sb="7" eb="10">
      <t>ショウメイショ</t>
    </rPh>
    <rPh sb="10" eb="11">
      <t>ツヅ</t>
    </rPh>
    <phoneticPr fontId="1"/>
  </si>
  <si>
    <t>給与支給明細書綴</t>
    <rPh sb="0" eb="2">
      <t>キュウヨ</t>
    </rPh>
    <rPh sb="2" eb="4">
      <t>シキュウ</t>
    </rPh>
    <rPh sb="4" eb="7">
      <t>メイサイショ</t>
    </rPh>
    <rPh sb="7" eb="8">
      <t>ツヅリ</t>
    </rPh>
    <phoneticPr fontId="1"/>
  </si>
  <si>
    <t>検食記録簿</t>
    <rPh sb="0" eb="2">
      <t>ケンショク</t>
    </rPh>
    <rPh sb="2" eb="5">
      <t>キロクボ</t>
    </rPh>
    <phoneticPr fontId="1"/>
  </si>
  <si>
    <t>福祉医療機構償還予定表</t>
    <rPh sb="0" eb="2">
      <t>フクシ</t>
    </rPh>
    <rPh sb="2" eb="4">
      <t>イリョウ</t>
    </rPh>
    <rPh sb="4" eb="6">
      <t>キコウ</t>
    </rPh>
    <rPh sb="6" eb="8">
      <t>ショウカン</t>
    </rPh>
    <rPh sb="8" eb="11">
      <t>ヨテイヒョウ</t>
    </rPh>
    <phoneticPr fontId="1"/>
  </si>
  <si>
    <t>出張命令簿、出張復命（研修報告書）</t>
    <rPh sb="0" eb="2">
      <t>シュッチョウ</t>
    </rPh>
    <rPh sb="2" eb="4">
      <t>メイレイ</t>
    </rPh>
    <rPh sb="4" eb="5">
      <t>ボ</t>
    </rPh>
    <rPh sb="6" eb="8">
      <t>シュッチョウ</t>
    </rPh>
    <rPh sb="8" eb="10">
      <t>フクメイ</t>
    </rPh>
    <rPh sb="11" eb="13">
      <t>ケンシュウ</t>
    </rPh>
    <rPh sb="13" eb="16">
      <t>ホウコクショ</t>
    </rPh>
    <phoneticPr fontId="1"/>
  </si>
  <si>
    <t>食品検収簿</t>
    <rPh sb="0" eb="2">
      <t>ショクヒン</t>
    </rPh>
    <rPh sb="2" eb="4">
      <t>ケンシュウ</t>
    </rPh>
    <rPh sb="4" eb="5">
      <t>ボ</t>
    </rPh>
    <phoneticPr fontId="1"/>
  </si>
  <si>
    <t>当座預金残高調整表</t>
    <rPh sb="0" eb="2">
      <t>トウザ</t>
    </rPh>
    <rPh sb="2" eb="4">
      <t>ヨキン</t>
    </rPh>
    <rPh sb="4" eb="6">
      <t>ザンダカ</t>
    </rPh>
    <rPh sb="6" eb="8">
      <t>チョウセイ</t>
    </rPh>
    <rPh sb="8" eb="9">
      <t>ヒョウ</t>
    </rPh>
    <phoneticPr fontId="1"/>
  </si>
  <si>
    <t>保育士登録証、資格免許証</t>
    <rPh sb="0" eb="3">
      <t>ホイクシ</t>
    </rPh>
    <rPh sb="3" eb="5">
      <t>トウロク</t>
    </rPh>
    <rPh sb="5" eb="6">
      <t>ショウ</t>
    </rPh>
    <rPh sb="7" eb="9">
      <t>シカク</t>
    </rPh>
    <rPh sb="9" eb="12">
      <t>メンキョショウ</t>
    </rPh>
    <phoneticPr fontId="1"/>
  </si>
  <si>
    <t>給食材料発注簿・納品書</t>
    <rPh sb="0" eb="2">
      <t>キュウショク</t>
    </rPh>
    <rPh sb="2" eb="4">
      <t>ザイリョウ</t>
    </rPh>
    <rPh sb="4" eb="6">
      <t>ハッチュウ</t>
    </rPh>
    <rPh sb="6" eb="7">
      <t>ボ</t>
    </rPh>
    <rPh sb="8" eb="11">
      <t>ノウヒンショ</t>
    </rPh>
    <phoneticPr fontId="1"/>
  </si>
  <si>
    <t>対象年度の預金通帳等</t>
    <rPh sb="0" eb="2">
      <t>タイショウ</t>
    </rPh>
    <rPh sb="2" eb="4">
      <t>ネンド</t>
    </rPh>
    <rPh sb="5" eb="7">
      <t>ヨキン</t>
    </rPh>
    <rPh sb="7" eb="9">
      <t>ツウチョウ</t>
    </rPh>
    <rPh sb="9" eb="10">
      <t>トウ</t>
    </rPh>
    <phoneticPr fontId="1"/>
  </si>
  <si>
    <t>出勤簿（タイムカード）</t>
    <rPh sb="0" eb="2">
      <t>シュッキン</t>
    </rPh>
    <rPh sb="2" eb="3">
      <t>ボ</t>
    </rPh>
    <phoneticPr fontId="1"/>
  </si>
  <si>
    <t>食品材料受払簿</t>
    <rPh sb="0" eb="2">
      <t>ショクヒン</t>
    </rPh>
    <rPh sb="2" eb="4">
      <t>ザイリョウ</t>
    </rPh>
    <rPh sb="4" eb="6">
      <t>ウケハライ</t>
    </rPh>
    <rPh sb="6" eb="7">
      <t>ボ</t>
    </rPh>
    <phoneticPr fontId="1"/>
  </si>
  <si>
    <t>旅費精算書</t>
    <rPh sb="0" eb="2">
      <t>リョヒ</t>
    </rPh>
    <rPh sb="2" eb="4">
      <t>セイサン</t>
    </rPh>
    <rPh sb="4" eb="5">
      <t>ショ</t>
    </rPh>
    <phoneticPr fontId="1"/>
  </si>
  <si>
    <t>勤務割表</t>
    <rPh sb="0" eb="3">
      <t>キンムワリ</t>
    </rPh>
    <rPh sb="3" eb="4">
      <t>ヒョウ</t>
    </rPh>
    <phoneticPr fontId="1"/>
  </si>
  <si>
    <t>スキムミルク受払簿</t>
    <rPh sb="6" eb="8">
      <t>ウケハライ</t>
    </rPh>
    <rPh sb="8" eb="9">
      <t>ボ</t>
    </rPh>
    <phoneticPr fontId="1"/>
  </si>
  <si>
    <t>運営費請求書、精算書綴</t>
    <rPh sb="0" eb="3">
      <t>ウンエイヒ</t>
    </rPh>
    <rPh sb="3" eb="6">
      <t>セイキュウショ</t>
    </rPh>
    <rPh sb="7" eb="10">
      <t>セイサンショ</t>
    </rPh>
    <rPh sb="10" eb="11">
      <t>ツヅ</t>
    </rPh>
    <phoneticPr fontId="1"/>
  </si>
  <si>
    <t>退職共済制度の加入者一覧</t>
    <rPh sb="0" eb="2">
      <t>タイショク</t>
    </rPh>
    <rPh sb="2" eb="4">
      <t>キョウサイ</t>
    </rPh>
    <rPh sb="4" eb="6">
      <t>セイド</t>
    </rPh>
    <rPh sb="7" eb="10">
      <t>カニュウシャ</t>
    </rPh>
    <rPh sb="10" eb="12">
      <t>イチラン</t>
    </rPh>
    <phoneticPr fontId="1"/>
  </si>
  <si>
    <t>嗜好調査結果</t>
    <rPh sb="0" eb="2">
      <t>シコウ</t>
    </rPh>
    <rPh sb="2" eb="4">
      <t>チョウサ</t>
    </rPh>
    <rPh sb="4" eb="6">
      <t>ケッカ</t>
    </rPh>
    <phoneticPr fontId="1"/>
  </si>
  <si>
    <t>物品購入伺、受払簿</t>
    <rPh sb="0" eb="2">
      <t>ブッピン</t>
    </rPh>
    <rPh sb="2" eb="4">
      <t>コウニュウ</t>
    </rPh>
    <rPh sb="4" eb="5">
      <t>ウカガ</t>
    </rPh>
    <rPh sb="6" eb="8">
      <t>ウケハライ</t>
    </rPh>
    <rPh sb="8" eb="9">
      <t>ボ</t>
    </rPh>
    <phoneticPr fontId="1"/>
  </si>
  <si>
    <t>辞令、労働契約書（労働条件通知書）</t>
    <rPh sb="0" eb="2">
      <t>ジレイ</t>
    </rPh>
    <rPh sb="3" eb="5">
      <t>ロウドウ</t>
    </rPh>
    <rPh sb="5" eb="7">
      <t>ケイヤク</t>
    </rPh>
    <rPh sb="7" eb="8">
      <t>ショ</t>
    </rPh>
    <rPh sb="9" eb="11">
      <t>ロウドウ</t>
    </rPh>
    <rPh sb="11" eb="13">
      <t>ジョウケン</t>
    </rPh>
    <rPh sb="13" eb="16">
      <t>ツウチショ</t>
    </rPh>
    <phoneticPr fontId="1"/>
  </si>
  <si>
    <t>残食調査結果</t>
    <rPh sb="0" eb="2">
      <t>ザンショク</t>
    </rPh>
    <rPh sb="2" eb="4">
      <t>チョウサ</t>
    </rPh>
    <rPh sb="4" eb="6">
      <t>ケッカ</t>
    </rPh>
    <phoneticPr fontId="1"/>
  </si>
  <si>
    <t>寄附金申込書（控）、寄附金領収書（控）</t>
    <rPh sb="0" eb="3">
      <t>キフキン</t>
    </rPh>
    <rPh sb="3" eb="6">
      <t>モウシコミショ</t>
    </rPh>
    <rPh sb="7" eb="8">
      <t>ヒカ</t>
    </rPh>
    <rPh sb="10" eb="13">
      <t>キフキン</t>
    </rPh>
    <rPh sb="13" eb="16">
      <t>リョウシュウショ</t>
    </rPh>
    <rPh sb="17" eb="18">
      <t>ヒカ</t>
    </rPh>
    <phoneticPr fontId="1"/>
  </si>
  <si>
    <t>労働者名簿、職員履歴書綴</t>
    <rPh sb="0" eb="2">
      <t>ロウドウ</t>
    </rPh>
    <rPh sb="2" eb="3">
      <t>シャ</t>
    </rPh>
    <rPh sb="3" eb="5">
      <t>メイボ</t>
    </rPh>
    <rPh sb="6" eb="8">
      <t>ショクイン</t>
    </rPh>
    <rPh sb="8" eb="11">
      <t>リレキショ</t>
    </rPh>
    <rPh sb="11" eb="12">
      <t>ツヅリ</t>
    </rPh>
    <phoneticPr fontId="1"/>
  </si>
  <si>
    <t>検便記録</t>
    <rPh sb="0" eb="2">
      <t>ケンベン</t>
    </rPh>
    <rPh sb="2" eb="4">
      <t>キロク</t>
    </rPh>
    <phoneticPr fontId="1"/>
  </si>
  <si>
    <t>寄附金品台帳</t>
    <rPh sb="0" eb="3">
      <t>キフキン</t>
    </rPh>
    <rPh sb="3" eb="4">
      <t>シナ</t>
    </rPh>
    <rPh sb="4" eb="6">
      <t>ダイチョウ</t>
    </rPh>
    <phoneticPr fontId="1"/>
  </si>
  <si>
    <t>職員健康診断記録（雇い入れ時含む）</t>
    <rPh sb="0" eb="2">
      <t>ショクイン</t>
    </rPh>
    <rPh sb="2" eb="4">
      <t>ケンコウ</t>
    </rPh>
    <rPh sb="4" eb="6">
      <t>シンダン</t>
    </rPh>
    <rPh sb="6" eb="8">
      <t>キロク</t>
    </rPh>
    <rPh sb="9" eb="12">
      <t>ヤトイイ</t>
    </rPh>
    <rPh sb="13" eb="14">
      <t>ジ</t>
    </rPh>
    <rPh sb="14" eb="15">
      <t>フク</t>
    </rPh>
    <phoneticPr fontId="1"/>
  </si>
  <si>
    <t>給食従事者健康観察記録表</t>
    <rPh sb="0" eb="2">
      <t>キュウショク</t>
    </rPh>
    <rPh sb="2" eb="5">
      <t>ジュウジシャ</t>
    </rPh>
    <rPh sb="5" eb="7">
      <t>ケンコウ</t>
    </rPh>
    <rPh sb="7" eb="9">
      <t>カンサツ</t>
    </rPh>
    <rPh sb="9" eb="11">
      <t>キロク</t>
    </rPh>
    <rPh sb="11" eb="12">
      <t>ヒョウ</t>
    </rPh>
    <phoneticPr fontId="1"/>
  </si>
  <si>
    <t>固定資産現在高報告書</t>
    <rPh sb="0" eb="2">
      <t>コテイ</t>
    </rPh>
    <rPh sb="2" eb="4">
      <t>シサン</t>
    </rPh>
    <rPh sb="4" eb="6">
      <t>ゲンザイ</t>
    </rPh>
    <rPh sb="6" eb="7">
      <t>ダカ</t>
    </rPh>
    <rPh sb="7" eb="10">
      <t>ホウコクショ</t>
    </rPh>
    <phoneticPr fontId="1"/>
  </si>
  <si>
    <t>職員会議録</t>
    <rPh sb="0" eb="2">
      <t>ショクイン</t>
    </rPh>
    <rPh sb="2" eb="4">
      <t>カイギ</t>
    </rPh>
    <rPh sb="4" eb="5">
      <t>ロク</t>
    </rPh>
    <phoneticPr fontId="1"/>
  </si>
  <si>
    <t>苦情記録簿</t>
    <rPh sb="0" eb="2">
      <t>クジョウ</t>
    </rPh>
    <rPh sb="2" eb="5">
      <t>キロクボ</t>
    </rPh>
    <phoneticPr fontId="1"/>
  </si>
  <si>
    <t>各種台帳</t>
    <rPh sb="0" eb="2">
      <t>カクシュ</t>
    </rPh>
    <rPh sb="2" eb="4">
      <t>ダイチョウ</t>
    </rPh>
    <phoneticPr fontId="1"/>
  </si>
  <si>
    <t>研修計画書、施設内研修記録</t>
    <rPh sb="0" eb="5">
      <t>ケンシュウケイカクショ</t>
    </rPh>
    <rPh sb="6" eb="8">
      <t>シセツ</t>
    </rPh>
    <rPh sb="8" eb="9">
      <t>ナイ</t>
    </rPh>
    <rPh sb="9" eb="11">
      <t>ケンシュウ</t>
    </rPh>
    <rPh sb="11" eb="13">
      <t>キロク</t>
    </rPh>
    <phoneticPr fontId="1"/>
  </si>
  <si>
    <t>緊急時のマニュアル</t>
    <rPh sb="0" eb="3">
      <t>キンキュウジ</t>
    </rPh>
    <phoneticPr fontId="1"/>
  </si>
  <si>
    <t>嘱託医委嘱状（契約書）</t>
    <rPh sb="0" eb="2">
      <t>ショクタク</t>
    </rPh>
    <rPh sb="2" eb="3">
      <t>イ</t>
    </rPh>
    <rPh sb="3" eb="6">
      <t>イショクジョウ</t>
    </rPh>
    <rPh sb="7" eb="10">
      <t>ケイヤクショ</t>
    </rPh>
    <phoneticPr fontId="1"/>
  </si>
  <si>
    <t>職務分掌表</t>
    <rPh sb="0" eb="2">
      <t>ショクム</t>
    </rPh>
    <rPh sb="2" eb="4">
      <t>ブンショウ</t>
    </rPh>
    <rPh sb="4" eb="5">
      <t>ヒョウ</t>
    </rPh>
    <phoneticPr fontId="1"/>
  </si>
  <si>
    <t>事故報告書</t>
    <rPh sb="0" eb="2">
      <t>ジコ</t>
    </rPh>
    <rPh sb="2" eb="5">
      <t>ホウコクショ</t>
    </rPh>
    <phoneticPr fontId="1"/>
  </si>
  <si>
    <t>契約書関係（見積書、請書、契約書等）</t>
    <rPh sb="0" eb="3">
      <t>ケイヤクショ</t>
    </rPh>
    <rPh sb="3" eb="5">
      <t>カンケイ</t>
    </rPh>
    <rPh sb="6" eb="9">
      <t>ミツモリショ</t>
    </rPh>
    <rPh sb="10" eb="12">
      <t>ウケショ</t>
    </rPh>
    <rPh sb="13" eb="15">
      <t>ケイヤク</t>
    </rPh>
    <rPh sb="15" eb="16">
      <t>ショ</t>
    </rPh>
    <rPh sb="16" eb="17">
      <t>トウ</t>
    </rPh>
    <phoneticPr fontId="1"/>
  </si>
  <si>
    <t>防火管理者選任届出書</t>
    <rPh sb="0" eb="2">
      <t>ボウカ</t>
    </rPh>
    <rPh sb="2" eb="5">
      <t>カンリシャ</t>
    </rPh>
    <rPh sb="5" eb="7">
      <t>センニン</t>
    </rPh>
    <rPh sb="7" eb="10">
      <t>トドケデショ</t>
    </rPh>
    <phoneticPr fontId="1"/>
  </si>
  <si>
    <t>委託契約書（給食を委託している場合）</t>
    <rPh sb="0" eb="2">
      <t>イタク</t>
    </rPh>
    <rPh sb="2" eb="5">
      <t>ケイヤクショ</t>
    </rPh>
    <rPh sb="6" eb="8">
      <t>キュウショク</t>
    </rPh>
    <rPh sb="9" eb="11">
      <t>イタク</t>
    </rPh>
    <rPh sb="15" eb="17">
      <t>バアイ</t>
    </rPh>
    <phoneticPr fontId="1"/>
  </si>
  <si>
    <t>業務委託等契約関係書類</t>
    <rPh sb="0" eb="2">
      <t>ギョウム</t>
    </rPh>
    <rPh sb="2" eb="4">
      <t>イタク</t>
    </rPh>
    <rPh sb="4" eb="5">
      <t>トウ</t>
    </rPh>
    <rPh sb="5" eb="7">
      <t>ケイヤク</t>
    </rPh>
    <rPh sb="7" eb="9">
      <t>カンケイ</t>
    </rPh>
    <rPh sb="9" eb="11">
      <t>ショルイ</t>
    </rPh>
    <phoneticPr fontId="1"/>
  </si>
  <si>
    <t>消防計画作成届出書</t>
    <rPh sb="0" eb="2">
      <t>ショウボウ</t>
    </rPh>
    <rPh sb="2" eb="4">
      <t>ケイカク</t>
    </rPh>
    <rPh sb="4" eb="6">
      <t>サクセイ</t>
    </rPh>
    <rPh sb="6" eb="9">
      <t>トドケデショ</t>
    </rPh>
    <phoneticPr fontId="1"/>
  </si>
  <si>
    <t>自己評価・外部評価</t>
    <rPh sb="0" eb="2">
      <t>ジコ</t>
    </rPh>
    <rPh sb="2" eb="4">
      <t>ヒョウカ</t>
    </rPh>
    <rPh sb="5" eb="7">
      <t>ガイブ</t>
    </rPh>
    <rPh sb="7" eb="9">
      <t>ヒョウカ</t>
    </rPh>
    <phoneticPr fontId="1"/>
  </si>
  <si>
    <t>（リース契約含む、現在契約中のものだけ）</t>
    <rPh sb="4" eb="6">
      <t>ケイヤク</t>
    </rPh>
    <rPh sb="6" eb="7">
      <t>フク</t>
    </rPh>
    <rPh sb="9" eb="11">
      <t>ゲンザイ</t>
    </rPh>
    <rPh sb="11" eb="14">
      <t>ケイヤクチュウ</t>
    </rPh>
    <phoneticPr fontId="1"/>
  </si>
  <si>
    <t>緊急時連絡網</t>
    <rPh sb="0" eb="3">
      <t>キンキュウジ</t>
    </rPh>
    <rPh sb="3" eb="6">
      <t>レンラクモウ</t>
    </rPh>
    <phoneticPr fontId="1"/>
  </si>
  <si>
    <t>理事長専決規程又は定款細則</t>
    <rPh sb="0" eb="3">
      <t>リジチョウ</t>
    </rPh>
    <rPh sb="3" eb="5">
      <t>センケツ</t>
    </rPh>
    <rPh sb="5" eb="7">
      <t>キテイ</t>
    </rPh>
    <rPh sb="7" eb="8">
      <t>マタ</t>
    </rPh>
    <rPh sb="9" eb="11">
      <t>テイカン</t>
    </rPh>
    <rPh sb="11" eb="13">
      <t>サイソク</t>
    </rPh>
    <phoneticPr fontId="1"/>
  </si>
  <si>
    <t>非常災害対応マニュアル</t>
    <rPh sb="0" eb="4">
      <t>ヒジョウサイガイ</t>
    </rPh>
    <rPh sb="4" eb="6">
      <t>タイオウ</t>
    </rPh>
    <phoneticPr fontId="1"/>
  </si>
  <si>
    <t>共通経費の按分表</t>
    <rPh sb="0" eb="2">
      <t>キョウツウ</t>
    </rPh>
    <rPh sb="2" eb="4">
      <t>ケイヒ</t>
    </rPh>
    <rPh sb="5" eb="7">
      <t>アンブン</t>
    </rPh>
    <rPh sb="7" eb="8">
      <t>ヒョウ</t>
    </rPh>
    <phoneticPr fontId="1"/>
  </si>
  <si>
    <t>水防法避難確保計画書（該当施設のみ）</t>
    <rPh sb="0" eb="3">
      <t>スイボウホウ</t>
    </rPh>
    <rPh sb="3" eb="7">
      <t>ヒナンカクホ</t>
    </rPh>
    <rPh sb="7" eb="10">
      <t>ケイカクショ</t>
    </rPh>
    <rPh sb="11" eb="15">
      <t>ガイトウシセツ</t>
    </rPh>
    <phoneticPr fontId="1"/>
  </si>
  <si>
    <t>資金運用規程</t>
    <rPh sb="0" eb="2">
      <t>シキン</t>
    </rPh>
    <rPh sb="2" eb="4">
      <t>ウンヨウ</t>
    </rPh>
    <rPh sb="4" eb="6">
      <t>キテイ</t>
    </rPh>
    <phoneticPr fontId="1"/>
  </si>
  <si>
    <t>避難訓練及び消火訓練実施記録簿</t>
    <rPh sb="0" eb="2">
      <t>ヒナン</t>
    </rPh>
    <rPh sb="2" eb="4">
      <t>クンレン</t>
    </rPh>
    <rPh sb="4" eb="5">
      <t>オヨ</t>
    </rPh>
    <rPh sb="6" eb="8">
      <t>ショウカ</t>
    </rPh>
    <rPh sb="8" eb="10">
      <t>クンレン</t>
    </rPh>
    <rPh sb="10" eb="12">
      <t>ジッシ</t>
    </rPh>
    <rPh sb="12" eb="15">
      <t>キロクボ</t>
    </rPh>
    <phoneticPr fontId="1"/>
  </si>
  <si>
    <t>預貯金等の内訳書等（作成している場合）</t>
    <rPh sb="0" eb="3">
      <t>ヨチョキン</t>
    </rPh>
    <rPh sb="3" eb="4">
      <t>トウ</t>
    </rPh>
    <rPh sb="5" eb="7">
      <t>ウチワケ</t>
    </rPh>
    <rPh sb="7" eb="8">
      <t>ショ</t>
    </rPh>
    <rPh sb="8" eb="9">
      <t>トウ</t>
    </rPh>
    <rPh sb="10" eb="12">
      <t>サクセイ</t>
    </rPh>
    <rPh sb="16" eb="18">
      <t>バアイ</t>
    </rPh>
    <phoneticPr fontId="1"/>
  </si>
  <si>
    <t>消防用設備点検結果報告書</t>
    <rPh sb="0" eb="3">
      <t>ショウボウヨウ</t>
    </rPh>
    <rPh sb="3" eb="5">
      <t>セツビ</t>
    </rPh>
    <rPh sb="5" eb="7">
      <t>テンケン</t>
    </rPh>
    <rPh sb="7" eb="9">
      <t>ケッカ</t>
    </rPh>
    <rPh sb="9" eb="12">
      <t>ホウコクショ</t>
    </rPh>
    <phoneticPr fontId="1"/>
  </si>
  <si>
    <t>拠点区分貸借対照表内訳表</t>
    <rPh sb="0" eb="2">
      <t>キョテン</t>
    </rPh>
    <rPh sb="2" eb="4">
      <t>クブン</t>
    </rPh>
    <rPh sb="4" eb="6">
      <t>タイシャク</t>
    </rPh>
    <rPh sb="6" eb="9">
      <t>タイショウヒョウ</t>
    </rPh>
    <rPh sb="9" eb="11">
      <t>ウチワケ</t>
    </rPh>
    <rPh sb="11" eb="12">
      <t>ヒョウ</t>
    </rPh>
    <phoneticPr fontId="1"/>
  </si>
  <si>
    <t>秘密保持誓約書</t>
    <rPh sb="0" eb="4">
      <t>ヒミツホジ</t>
    </rPh>
    <rPh sb="4" eb="7">
      <t>セイヤクショ</t>
    </rPh>
    <phoneticPr fontId="1"/>
  </si>
  <si>
    <t>（サービス区分が２つ以上で、作成している場合）</t>
    <rPh sb="5" eb="7">
      <t>クブン</t>
    </rPh>
    <rPh sb="10" eb="12">
      <t>イジョウ</t>
    </rPh>
    <rPh sb="14" eb="16">
      <t>サクセイ</t>
    </rPh>
    <rPh sb="20" eb="22">
      <t>バアイ</t>
    </rPh>
    <phoneticPr fontId="1"/>
  </si>
  <si>
    <t>←変更しないでください</t>
    <rPh sb="1" eb="3">
      <t>ヘンコウ</t>
    </rPh>
    <phoneticPr fontId="1"/>
  </si>
  <si>
    <t>◆期末勤勉手当は、直近のものを記入すること。（冬期又は夏期）</t>
    <rPh sb="1" eb="3">
      <t>キマツ</t>
    </rPh>
    <rPh sb="3" eb="5">
      <t>キンベン</t>
    </rPh>
    <rPh sb="5" eb="7">
      <t>テアテ</t>
    </rPh>
    <rPh sb="9" eb="11">
      <t>チョッキン</t>
    </rPh>
    <rPh sb="15" eb="17">
      <t>キニュウ</t>
    </rPh>
    <rPh sb="23" eb="25">
      <t>トウキ</t>
    </rPh>
    <rPh sb="25" eb="26">
      <t>マタ</t>
    </rPh>
    <rPh sb="27" eb="29">
      <t>カキ</t>
    </rPh>
    <phoneticPr fontId="1"/>
  </si>
  <si>
    <t>この資料は、倉敷市情報公開条例の開示対象となります。(ただし、個人を特定できる情報を除く。)</t>
    <phoneticPr fontId="1"/>
  </si>
  <si>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1"/>
  </si>
  <si>
    <t>◆既存のパンフレット等の平面図があれば、適宜修正のうえ提出して差し支えない。</t>
    <rPh sb="1" eb="3">
      <t>キソン</t>
    </rPh>
    <phoneticPr fontId="1"/>
  </si>
  <si>
    <t>◆乳児室、ほふく室、保育室、遊戯室については、各部屋の面積を記入し、組名があればその組名と、その年齢別人数を記入すること。</t>
    <phoneticPr fontId="1"/>
  </si>
  <si>
    <t>調理従事者が着用する帽子、外衣は毎日専用で清潔なものに交換しているか</t>
    <rPh sb="0" eb="2">
      <t>チョウリ</t>
    </rPh>
    <rPh sb="2" eb="5">
      <t>ジュウジシャ</t>
    </rPh>
    <rPh sb="6" eb="8">
      <t>チャクヨウ</t>
    </rPh>
    <rPh sb="10" eb="12">
      <t>ボウシ</t>
    </rPh>
    <rPh sb="13" eb="15">
      <t>ガイイ</t>
    </rPh>
    <rPh sb="16" eb="18">
      <t>マイニチ</t>
    </rPh>
    <rPh sb="18" eb="20">
      <t>センヨウ</t>
    </rPh>
    <rPh sb="21" eb="23">
      <t>セイケツ</t>
    </rPh>
    <rPh sb="27" eb="29">
      <t>コウカン</t>
    </rPh>
    <phoneticPr fontId="37"/>
  </si>
  <si>
    <t>手洗い設備は、各作業区域の入り口手前に設置しているか</t>
    <rPh sb="0" eb="2">
      <t>テアラ</t>
    </rPh>
    <rPh sb="3" eb="5">
      <t>セツビ</t>
    </rPh>
    <rPh sb="7" eb="8">
      <t>カク</t>
    </rPh>
    <rPh sb="8" eb="10">
      <t>サギョウ</t>
    </rPh>
    <rPh sb="10" eb="12">
      <t>クイキ</t>
    </rPh>
    <rPh sb="13" eb="14">
      <t>イ</t>
    </rPh>
    <rPh sb="15" eb="16">
      <t>グチ</t>
    </rPh>
    <rPh sb="16" eb="18">
      <t>テマエ</t>
    </rPh>
    <rPh sb="19" eb="21">
      <t>セッチ</t>
    </rPh>
    <phoneticPr fontId="37"/>
  </si>
  <si>
    <t>手洗い設備には、石けん、爪ブラシ、ペーパータオル、殺菌液があるか</t>
    <rPh sb="0" eb="2">
      <t>テアラ</t>
    </rPh>
    <rPh sb="3" eb="5">
      <t>セツビ</t>
    </rPh>
    <rPh sb="8" eb="9">
      <t>セッ</t>
    </rPh>
    <rPh sb="12" eb="13">
      <t>ツメ</t>
    </rPh>
    <rPh sb="25" eb="27">
      <t>サッキン</t>
    </rPh>
    <rPh sb="27" eb="28">
      <t>エキ</t>
    </rPh>
    <phoneticPr fontId="37"/>
  </si>
  <si>
    <t>外部に開放される部分には網戸等を設置し、ねずみやこん虫の侵入を防止しているか</t>
    <rPh sb="0" eb="2">
      <t>ガイブ</t>
    </rPh>
    <rPh sb="3" eb="5">
      <t>カイホウ</t>
    </rPh>
    <rPh sb="8" eb="10">
      <t>ブブン</t>
    </rPh>
    <rPh sb="12" eb="14">
      <t>アミド</t>
    </rPh>
    <rPh sb="14" eb="15">
      <t>トウ</t>
    </rPh>
    <rPh sb="16" eb="18">
      <t>セッチ</t>
    </rPh>
    <rPh sb="26" eb="27">
      <t>ムシ</t>
    </rPh>
    <rPh sb="28" eb="30">
      <t>シンニュウ</t>
    </rPh>
    <rPh sb="31" eb="33">
      <t>ボウシ</t>
    </rPh>
    <phoneticPr fontId="37"/>
  </si>
  <si>
    <t>汚染下処理場から調理場へ移動する際は、外衣・履き物の交換（または消毒）を適切に行っているか</t>
    <rPh sb="0" eb="2">
      <t>オセン</t>
    </rPh>
    <rPh sb="2" eb="3">
      <t>シタ</t>
    </rPh>
    <rPh sb="3" eb="5">
      <t>ショリ</t>
    </rPh>
    <rPh sb="5" eb="6">
      <t>バ</t>
    </rPh>
    <rPh sb="8" eb="10">
      <t>チョウリ</t>
    </rPh>
    <rPh sb="10" eb="11">
      <t>バ</t>
    </rPh>
    <rPh sb="12" eb="14">
      <t>イドウ</t>
    </rPh>
    <rPh sb="16" eb="17">
      <t>サイ</t>
    </rPh>
    <rPh sb="19" eb="21">
      <t>ガイイ</t>
    </rPh>
    <rPh sb="22" eb="23">
      <t>ハ</t>
    </rPh>
    <rPh sb="24" eb="25">
      <t>モノ</t>
    </rPh>
    <rPh sb="26" eb="28">
      <t>コウカン</t>
    </rPh>
    <rPh sb="32" eb="34">
      <t>ショウドク</t>
    </rPh>
    <rPh sb="36" eb="38">
      <t>テキセツ</t>
    </rPh>
    <rPh sb="39" eb="40">
      <t>オコナ</t>
    </rPh>
    <phoneticPr fontId="37"/>
  </si>
  <si>
    <t>原材料は戸棚、冷蔵・冷凍設備に適切な温度で保存しているか</t>
    <rPh sb="0" eb="3">
      <t>ゲンザイリョウ</t>
    </rPh>
    <rPh sb="4" eb="6">
      <t>トダナ</t>
    </rPh>
    <rPh sb="7" eb="9">
      <t>レイゾウ</t>
    </rPh>
    <rPh sb="10" eb="12">
      <t>レイトウ</t>
    </rPh>
    <rPh sb="12" eb="14">
      <t>セツビ</t>
    </rPh>
    <rPh sb="15" eb="17">
      <t>テキセツ</t>
    </rPh>
    <rPh sb="18" eb="20">
      <t>オンド</t>
    </rPh>
    <rPh sb="21" eb="23">
      <t>ホゾン</t>
    </rPh>
    <phoneticPr fontId="37"/>
  </si>
  <si>
    <t>原材料を、配送用包装のまま非汚染作業区域に持ち込んでいないか</t>
    <rPh sb="0" eb="3">
      <t>ゲンザイリョウ</t>
    </rPh>
    <rPh sb="5" eb="8">
      <t>ハイソウヨウ</t>
    </rPh>
    <rPh sb="8" eb="10">
      <t>ホウソウ</t>
    </rPh>
    <rPh sb="13" eb="14">
      <t>ヒ</t>
    </rPh>
    <rPh sb="14" eb="16">
      <t>オセン</t>
    </rPh>
    <rPh sb="16" eb="18">
      <t>サギョウ</t>
    </rPh>
    <rPh sb="18" eb="20">
      <t>クイキ</t>
    </rPh>
    <rPh sb="21" eb="22">
      <t>モ</t>
    </rPh>
    <rPh sb="23" eb="24">
      <t>コ</t>
    </rPh>
    <phoneticPr fontId="37"/>
  </si>
  <si>
    <t>包丁、まな板等の器具・容器等は用途別に専用のものを用意しているか</t>
    <rPh sb="0" eb="2">
      <t>ホウチョウ</t>
    </rPh>
    <rPh sb="5" eb="6">
      <t>イタ</t>
    </rPh>
    <rPh sb="6" eb="7">
      <t>トウ</t>
    </rPh>
    <rPh sb="8" eb="10">
      <t>キグ</t>
    </rPh>
    <rPh sb="11" eb="13">
      <t>ヨウキ</t>
    </rPh>
    <rPh sb="13" eb="14">
      <t>トウ</t>
    </rPh>
    <rPh sb="15" eb="17">
      <t>ヨウト</t>
    </rPh>
    <rPh sb="17" eb="18">
      <t>ベツ</t>
    </rPh>
    <rPh sb="19" eb="21">
      <t>センヨウ</t>
    </rPh>
    <rPh sb="25" eb="27">
      <t>ヨウイ</t>
    </rPh>
    <phoneticPr fontId="37"/>
  </si>
  <si>
    <t>シンクは、加熱調理用食材、非加熱調理用食材、器具の洗浄等に用いるシンクを別に設置しているか</t>
    <rPh sb="5" eb="7">
      <t>カネツ</t>
    </rPh>
    <rPh sb="7" eb="9">
      <t>チョウリ</t>
    </rPh>
    <rPh sb="9" eb="10">
      <t>ヨウ</t>
    </rPh>
    <rPh sb="10" eb="12">
      <t>ショクザイ</t>
    </rPh>
    <rPh sb="13" eb="14">
      <t>ヒ</t>
    </rPh>
    <rPh sb="14" eb="16">
      <t>カネツ</t>
    </rPh>
    <rPh sb="16" eb="19">
      <t>チョウリヨウ</t>
    </rPh>
    <rPh sb="19" eb="21">
      <t>ショクザイ</t>
    </rPh>
    <rPh sb="22" eb="24">
      <t>キグ</t>
    </rPh>
    <rPh sb="25" eb="27">
      <t>センジョウ</t>
    </rPh>
    <rPh sb="27" eb="28">
      <t>トウ</t>
    </rPh>
    <rPh sb="29" eb="30">
      <t>モチ</t>
    </rPh>
    <rPh sb="36" eb="37">
      <t>ベツ</t>
    </rPh>
    <rPh sb="38" eb="40">
      <t>セッチ</t>
    </rPh>
    <phoneticPr fontId="37"/>
  </si>
  <si>
    <t>食品の取り扱いは、床面から６０ｃｍ上の場所で行っているか</t>
    <rPh sb="0" eb="2">
      <t>ショクヒン</t>
    </rPh>
    <rPh sb="3" eb="4">
      <t>ト</t>
    </rPh>
    <rPh sb="5" eb="6">
      <t>アツカ</t>
    </rPh>
    <rPh sb="9" eb="11">
      <t>ユカメン</t>
    </rPh>
    <rPh sb="17" eb="18">
      <t>ウエ</t>
    </rPh>
    <rPh sb="19" eb="21">
      <t>バショ</t>
    </rPh>
    <rPh sb="22" eb="23">
      <t>オコナ</t>
    </rPh>
    <phoneticPr fontId="37"/>
  </si>
  <si>
    <t>跳ね水等からの直接汚染が防止できる食缶等で食品を取り扱う場合には、30ｃｍ以上の台にのせて行っているか</t>
    <rPh sb="0" eb="1">
      <t>ハ</t>
    </rPh>
    <rPh sb="2" eb="3">
      <t>ミズ</t>
    </rPh>
    <rPh sb="3" eb="4">
      <t>トウ</t>
    </rPh>
    <rPh sb="7" eb="9">
      <t>チョクセツ</t>
    </rPh>
    <rPh sb="9" eb="11">
      <t>オセン</t>
    </rPh>
    <rPh sb="12" eb="14">
      <t>ボウシ</t>
    </rPh>
    <rPh sb="17" eb="19">
      <t>ショッカン</t>
    </rPh>
    <rPh sb="19" eb="20">
      <t>トウ</t>
    </rPh>
    <rPh sb="21" eb="23">
      <t>ショクヒン</t>
    </rPh>
    <rPh sb="24" eb="25">
      <t>ト</t>
    </rPh>
    <rPh sb="26" eb="27">
      <t>アツカ</t>
    </rPh>
    <rPh sb="28" eb="30">
      <t>バアイ</t>
    </rPh>
    <rPh sb="37" eb="39">
      <t>イジョウ</t>
    </rPh>
    <rPh sb="40" eb="41">
      <t>ダイ</t>
    </rPh>
    <rPh sb="45" eb="46">
      <t>オコナ</t>
    </rPh>
    <phoneticPr fontId="37"/>
  </si>
  <si>
    <t>調理終了後の食品は、衛生的な容器にふたをして保存しているか</t>
    <rPh sb="0" eb="2">
      <t>チョウリ</t>
    </rPh>
    <rPh sb="2" eb="4">
      <t>シュウリョウ</t>
    </rPh>
    <rPh sb="4" eb="5">
      <t>ゴ</t>
    </rPh>
    <rPh sb="6" eb="8">
      <t>ショクヒン</t>
    </rPh>
    <rPh sb="10" eb="13">
      <t>エイセイテキ</t>
    </rPh>
    <rPh sb="14" eb="16">
      <t>ヨウキ</t>
    </rPh>
    <rPh sb="22" eb="24">
      <t>ホゾン</t>
    </rPh>
    <phoneticPr fontId="37"/>
  </si>
  <si>
    <t>器具・容器等の使用後は、洗浄・殺菌・保管を適切に行っているか</t>
    <rPh sb="0" eb="2">
      <t>キグ</t>
    </rPh>
    <rPh sb="3" eb="5">
      <t>ヨウキ</t>
    </rPh>
    <rPh sb="5" eb="6">
      <t>トウ</t>
    </rPh>
    <rPh sb="7" eb="10">
      <t>シヨウゴ</t>
    </rPh>
    <rPh sb="12" eb="14">
      <t>センジョウ</t>
    </rPh>
    <rPh sb="15" eb="17">
      <t>サッキン</t>
    </rPh>
    <rPh sb="18" eb="20">
      <t>ホカン</t>
    </rPh>
    <rPh sb="21" eb="23">
      <t>テキセツ</t>
    </rPh>
    <rPh sb="24" eb="25">
      <t>オコナ</t>
    </rPh>
    <phoneticPr fontId="37"/>
  </si>
  <si>
    <t>保存食は、原材料及び調理済み食品を食品ごとに５０ｇ程度ずつ清潔な容器（ビニール袋等）に入れ、密封し、－２０℃以下で２週間以上保存しているか</t>
    <rPh sb="0" eb="3">
      <t>ホゾンショク</t>
    </rPh>
    <rPh sb="5" eb="8">
      <t>ゲンザイリョウ</t>
    </rPh>
    <rPh sb="8" eb="9">
      <t>オヨ</t>
    </rPh>
    <rPh sb="10" eb="12">
      <t>チョウリ</t>
    </rPh>
    <rPh sb="12" eb="13">
      <t>ス</t>
    </rPh>
    <rPh sb="14" eb="16">
      <t>ショクヒン</t>
    </rPh>
    <rPh sb="17" eb="19">
      <t>ショクヒン</t>
    </rPh>
    <rPh sb="25" eb="27">
      <t>テイド</t>
    </rPh>
    <rPh sb="29" eb="31">
      <t>セイケツ</t>
    </rPh>
    <rPh sb="32" eb="34">
      <t>ヨウキ</t>
    </rPh>
    <rPh sb="39" eb="40">
      <t>フクロ</t>
    </rPh>
    <rPh sb="40" eb="41">
      <t>トウ</t>
    </rPh>
    <rPh sb="43" eb="44">
      <t>イ</t>
    </rPh>
    <rPh sb="46" eb="48">
      <t>ミップウ</t>
    </rPh>
    <rPh sb="54" eb="56">
      <t>イカ</t>
    </rPh>
    <rPh sb="58" eb="60">
      <t>シュウカン</t>
    </rPh>
    <rPh sb="60" eb="62">
      <t>イジョウ</t>
    </rPh>
    <rPh sb="62" eb="64">
      <t>ホゾン</t>
    </rPh>
    <phoneticPr fontId="37"/>
  </si>
  <si>
    <t>原材料は洗浄・殺菌等を行わない状態で、可食部を含めて保存しているか</t>
    <rPh sb="0" eb="3">
      <t>ゲンザイリョウ</t>
    </rPh>
    <rPh sb="4" eb="6">
      <t>センジョウ</t>
    </rPh>
    <rPh sb="7" eb="9">
      <t>サッキン</t>
    </rPh>
    <rPh sb="9" eb="10">
      <t>トウ</t>
    </rPh>
    <rPh sb="11" eb="12">
      <t>オコナ</t>
    </rPh>
    <rPh sb="15" eb="17">
      <t>ジョウタイ</t>
    </rPh>
    <rPh sb="19" eb="22">
      <t>カショクブ</t>
    </rPh>
    <rPh sb="23" eb="24">
      <t>フク</t>
    </rPh>
    <rPh sb="26" eb="28">
      <t>ホゾン</t>
    </rPh>
    <phoneticPr fontId="37"/>
  </si>
  <si>
    <t>　　１　延長保育事業</t>
    <rPh sb="8" eb="10">
      <t>ジギョウ</t>
    </rPh>
    <phoneticPr fontId="1"/>
  </si>
  <si>
    <t>利用者負担額の請求書（控）、領収書（控）</t>
    <rPh sb="0" eb="6">
      <t>リヨウシャフタンガク</t>
    </rPh>
    <rPh sb="7" eb="10">
      <t>セイキュウショ</t>
    </rPh>
    <rPh sb="11" eb="12">
      <t>ヒカエ</t>
    </rPh>
    <rPh sb="14" eb="17">
      <t>リョウシュウショ</t>
    </rPh>
    <rPh sb="18" eb="19">
      <t>ヒカエ</t>
    </rPh>
    <phoneticPr fontId="1"/>
  </si>
  <si>
    <t>上乗せ徴収に係る説明書、同意書</t>
    <rPh sb="0" eb="2">
      <t>ウワノ</t>
    </rPh>
    <rPh sb="3" eb="5">
      <t>チョウシュウ</t>
    </rPh>
    <rPh sb="6" eb="7">
      <t>カカ</t>
    </rPh>
    <rPh sb="8" eb="11">
      <t>セツメイショ</t>
    </rPh>
    <rPh sb="12" eb="15">
      <t>ドウイショ</t>
    </rPh>
    <phoneticPr fontId="1"/>
  </si>
  <si>
    <t>安全計画（新）</t>
    <rPh sb="0" eb="2">
      <t>アンゼン</t>
    </rPh>
    <rPh sb="2" eb="4">
      <t>ケイカク</t>
    </rPh>
    <rPh sb="5" eb="6">
      <t>シン</t>
    </rPh>
    <phoneticPr fontId="1"/>
  </si>
  <si>
    <t xml:space="preserve">１号認定園児 </t>
    <rPh sb="1" eb="2">
      <t>ゴウ</t>
    </rPh>
    <rPh sb="2" eb="4">
      <t>ニンテイ</t>
    </rPh>
    <rPh sb="4" eb="6">
      <t>エンジ</t>
    </rPh>
    <phoneticPr fontId="7"/>
  </si>
  <si>
    <t>２・３号認定園児</t>
    <rPh sb="3" eb="4">
      <t>ゴウ</t>
    </rPh>
    <rPh sb="4" eb="8">
      <t>ニンテイエンジ</t>
    </rPh>
    <phoneticPr fontId="1"/>
  </si>
  <si>
    <t>計</t>
    <rPh sb="0" eb="1">
      <t>ケイ</t>
    </rPh>
    <phoneticPr fontId="1"/>
  </si>
  <si>
    <t>安 全 計 画 作 成 （ 変 更 ） 年 月 日</t>
    <rPh sb="0" eb="1">
      <t>ヤス</t>
    </rPh>
    <rPh sb="2" eb="3">
      <t>ゼン</t>
    </rPh>
    <rPh sb="4" eb="5">
      <t>ケイ</t>
    </rPh>
    <rPh sb="6" eb="7">
      <t>ガ</t>
    </rPh>
    <rPh sb="8" eb="9">
      <t>サク</t>
    </rPh>
    <rPh sb="10" eb="11">
      <t>ナリ</t>
    </rPh>
    <rPh sb="14" eb="15">
      <t>ヘン</t>
    </rPh>
    <rPh sb="16" eb="17">
      <t>サラ</t>
    </rPh>
    <rPh sb="20" eb="21">
      <t>ネン</t>
    </rPh>
    <rPh sb="22" eb="23">
      <t>ガツ</t>
    </rPh>
    <rPh sb="24" eb="2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</si>
</sst>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ggge&quot;年&quot;m&quot;月&quot;d&quot;日&quot;;@"/>
    <numFmt numFmtId="177" formatCode="0;\-0;;@"/>
    <numFmt numFmtId="178" formatCode="[$-411]ggge&quot;年&quot;m&quot;月&quot;d&quot;日&quot;&quot;現&quot;&quot;在&quot;;@"/>
    <numFmt numFmtId="179" formatCode="0;\-0;;@&quot;&quot;"/>
    <numFmt numFmtId="180" formatCode="&quot;こ&quot;&quot;の&quot;&quot;ペ&quot;&quot;ー&quot;&quot;ジ&quot;&quot;の&quot;&quot;資&quot;&quot;料&quot;&quot;は&quot;\,[$-411]ggge&quot;年&quot;m&quot;月&quot;d&quot;日&quot;&quot;現&quot;&quot;在&quot;&quot;で&quot;&quot;す&quot;;@"/>
    <numFmt numFmtId="181" formatCode="[$-411]ggge&quot;年&quot;m&quot;月&quot;&quot;実&quot;&quot;績&quot;;@"/>
    <numFmt numFmtId="182" formatCode="\(&quot;本&quot;&quot;表&quot;&quot;は&quot;[$-411]ggge&quot;年&quot;m&quot;月&quot;&quot;の&quot;&quot;任&quot;&quot;意&quot;&quot;の&quot;&quot;週&quot;\(&quot;各&quot;&quot;施&quot;&quot;設&quot;&quot;で&quot;&quot;適&quot;&quot;当&quot;&quot;な&quot;&quot;週&quot;&quot;を&quot;&quot;選&quot;&quot;択&quot;\)&quot;の&quot;\,&quot;火&quot;&quot;曜&quot;&quot;日&quot;&quot;と&quot;&quot;土&quot;&quot;曜&quot;&quot;日&quot;&quot;の&quot;&quot;保&quot;&quot;育&quot;&quot;児&quot;&quot;童&quot;&quot;の&quot;&quot;在&quot;&quot;園&quot;&quot;状&quot;&quot;況&quot;&quot;に&quot;&quot;つ&quot;&quot;い&quot;&quot;て&quot;&quot;記&quot;&quot;入&quot;&quot;す&quot;&quot;る&quot;&quot;こ&quot;&quot;と&quot;\);@"/>
    <numFmt numFmtId="183" formatCode="[$-411]ggge&quot;年&quot;m&quot;月&quot;&quot;分&quot;;@"/>
    <numFmt numFmtId="184" formatCode="d"/>
    <numFmt numFmtId="185" formatCode="aaa"/>
    <numFmt numFmtId="186" formatCode="\([$-411]ggge&quot;年&quot;m&quot;月&quot;&quot;分&quot;\);@"/>
    <numFmt numFmtId="187" formatCode="\([$-411]ggge&quot;年&quot;&quot;度&quot;\);@"/>
    <numFmt numFmtId="188" formatCode="&quot;修&quot;&quot;繕&quot;&quot;工&quot;&quot;事&quot;&quot;等&quot;&quot;の&quot;&quot;状&quot;&quot;況&quot;\([$-411]ggge&quot;年&quot;&quot;度&quot;&quot;分&quot;\);@"/>
    <numFmt numFmtId="189" formatCode="[$-411]ggge&quot;年&quot;&quot;度&quot;&quot;給&quot;&quot;与&quot;&quot;総&quot;&quot;額&quot;;@"/>
    <numFmt numFmtId="190" formatCode="\([$-411]ggge&quot;年&quot;&quot;度&quot;&quot;分&quot;\);@"/>
  </numFmts>
  <fonts count="4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6"/>
      <name val="ＭＳ Ｐゴシック"/>
      <family val="3"/>
      <charset val="128"/>
    </font>
    <font>
      <sz val="11"/>
      <name val="ＭＳ Ｐゴシック"/>
      <family val="3"/>
      <charset val="128"/>
      <scheme val="minor"/>
    </font>
    <font>
      <sz val="9"/>
      <color theme="1"/>
      <name val="ＭＳ ゴシック"/>
      <family val="3"/>
      <charset val="128"/>
    </font>
    <font>
      <sz val="11"/>
      <name val="ＭＳ Ｐゴシック"/>
      <family val="3"/>
      <charset val="128"/>
    </font>
    <font>
      <sz val="10.5"/>
      <color theme="1"/>
      <name val="ＭＳ ゴシック"/>
      <family val="3"/>
      <charset val="128"/>
    </font>
    <font>
      <sz val="11"/>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5"/>
      <color indexed="8"/>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9"/>
      <color rgb="FF000000"/>
      <name val="MS UI Gothic"/>
      <family val="3"/>
      <charset val="128"/>
    </font>
    <font>
      <sz val="14"/>
      <color theme="1"/>
      <name val="ＭＳ Ｐゴシック"/>
      <family val="2"/>
      <charset val="128"/>
      <scheme val="minor"/>
    </font>
    <font>
      <sz val="14"/>
      <color theme="1"/>
      <name val="ＭＳ Ｐゴシック"/>
      <family val="3"/>
      <charset val="128"/>
      <scheme val="minor"/>
    </font>
    <font>
      <b/>
      <u val="double"/>
      <sz val="18"/>
      <color theme="1"/>
      <name val="ＭＳ Ｐゴシック"/>
      <family val="3"/>
      <charset val="128"/>
      <scheme val="minor"/>
    </font>
    <font>
      <sz val="8"/>
      <color theme="1"/>
      <name val="HG丸ｺﾞｼｯｸM-PRO"/>
      <family val="3"/>
      <charset val="128"/>
    </font>
    <font>
      <sz val="8"/>
      <color indexed="8"/>
      <name val="HG丸ｺﾞｼｯｸM-PRO"/>
      <family val="3"/>
      <charset val="128"/>
    </font>
    <font>
      <b/>
      <sz val="11"/>
      <color rgb="FFFF0000"/>
      <name val="ＭＳ Ｐゴシック"/>
      <family val="3"/>
      <charset val="128"/>
      <scheme val="major"/>
    </font>
    <font>
      <sz val="28"/>
      <color theme="1"/>
      <name val="ＭＳ Ｐゴシック"/>
      <family val="2"/>
      <charset val="128"/>
      <scheme val="minor"/>
    </font>
    <font>
      <sz val="28"/>
      <color theme="1"/>
      <name val="ＭＳ Ｐゴシック"/>
      <family val="3"/>
      <charset val="128"/>
      <scheme val="minor"/>
    </font>
    <font>
      <b/>
      <sz val="10"/>
      <color rgb="FFFF0000"/>
      <name val="ＭＳ Ｐゴシック"/>
      <family val="3"/>
      <charset val="128"/>
      <scheme val="minor"/>
    </font>
    <font>
      <b/>
      <u/>
      <sz val="12"/>
      <color theme="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2"/>
      <scheme val="minor"/>
    </font>
    <font>
      <u/>
      <sz val="11"/>
      <color theme="1"/>
      <name val="ＭＳ Ｐゴシック"/>
      <family val="3"/>
      <charset val="128"/>
      <scheme val="minor"/>
    </font>
    <font>
      <b/>
      <sz val="14"/>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0" fillId="0" borderId="0"/>
    <xf numFmtId="38" fontId="12" fillId="0" borderId="0" applyFont="0" applyFill="0" applyBorder="0" applyAlignment="0" applyProtection="0">
      <alignment vertical="center"/>
    </xf>
  </cellStyleXfs>
  <cellXfs count="576">
    <xf numFmtId="0" fontId="0" fillId="0" borderId="0" xfId="0">
      <alignment vertical="center"/>
    </xf>
    <xf numFmtId="0" fontId="3" fillId="0" borderId="1" xfId="0" applyFont="1" applyBorder="1" applyAlignment="1">
      <alignment vertical="top" wrapText="1"/>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0" fontId="8" fillId="0" borderId="0" xfId="0" applyFont="1" applyFill="1" applyBorder="1" applyAlignment="1">
      <alignment horizontal="right" vertical="center"/>
    </xf>
    <xf numFmtId="0" fontId="3" fillId="0" borderId="0" xfId="0" applyFont="1" applyFill="1">
      <alignment vertical="center"/>
    </xf>
    <xf numFmtId="0" fontId="3" fillId="0" borderId="1" xfId="0" applyFont="1" applyFill="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7" xfId="0" applyFont="1" applyFill="1" applyBorder="1" applyAlignment="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right" vertical="center"/>
    </xf>
    <xf numFmtId="0" fontId="9" fillId="0" borderId="0" xfId="0" applyFont="1" applyAlignment="1">
      <alignment horizontal="justify" vertical="center"/>
    </xf>
    <xf numFmtId="0" fontId="2" fillId="0" borderId="0" xfId="0" applyFont="1" applyFill="1">
      <alignment vertical="center"/>
    </xf>
    <xf numFmtId="0" fontId="2" fillId="0" borderId="0" xfId="0" applyFont="1">
      <alignment vertical="center"/>
    </xf>
    <xf numFmtId="0" fontId="0" fillId="0" borderId="1" xfId="0" applyBorder="1" applyAlignment="1">
      <alignment horizontal="center"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9" fillId="0" borderId="1" xfId="0" applyFont="1" applyBorder="1" applyAlignment="1">
      <alignment horizontal="center" vertical="center" wrapText="1"/>
    </xf>
    <xf numFmtId="32" fontId="9" fillId="0" borderId="1"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right" vertical="center" wrapText="1"/>
    </xf>
    <xf numFmtId="0" fontId="0" fillId="0" borderId="1" xfId="0" applyBorder="1">
      <alignment vertical="center"/>
    </xf>
    <xf numFmtId="58" fontId="11" fillId="0" borderId="12" xfId="0" applyNumberFormat="1" applyFont="1" applyBorder="1" applyAlignment="1">
      <alignment horizontal="center" vertical="center" shrinkToFit="1"/>
    </xf>
    <xf numFmtId="58" fontId="11" fillId="0" borderId="13" xfId="0" applyNumberFormat="1" applyFont="1" applyBorder="1" applyAlignment="1">
      <alignment horizontal="center" vertical="center" shrinkToFit="1"/>
    </xf>
    <xf numFmtId="0" fontId="3" fillId="0" borderId="13" xfId="0" applyFont="1" applyFill="1" applyBorder="1" applyAlignment="1">
      <alignment horizontal="left" vertical="center" wrapText="1"/>
    </xf>
    <xf numFmtId="0" fontId="13" fillId="0" borderId="6" xfId="0" applyFont="1" applyFill="1" applyBorder="1" applyAlignment="1"/>
    <xf numFmtId="0" fontId="13" fillId="0" borderId="10" xfId="0" applyFont="1" applyFill="1" applyBorder="1" applyAlignment="1"/>
    <xf numFmtId="0" fontId="13" fillId="0" borderId="0" xfId="0" applyFont="1" applyFill="1" applyBorder="1" applyAlignment="1"/>
    <xf numFmtId="0" fontId="13" fillId="0" borderId="3" xfId="0" applyFont="1" applyFill="1" applyBorder="1" applyAlignment="1"/>
    <xf numFmtId="0" fontId="13" fillId="0" borderId="9" xfId="0" applyFont="1" applyFill="1" applyBorder="1" applyAlignment="1"/>
    <xf numFmtId="0" fontId="13" fillId="0" borderId="11" xfId="0" applyFont="1" applyFill="1" applyBorder="1" applyAlignment="1"/>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57" fontId="3" fillId="0" borderId="1" xfId="0" applyNumberFormat="1"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13"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8" fillId="0" borderId="0" xfId="0" applyFont="1" applyFill="1" applyBorder="1" applyAlignment="1">
      <alignment horizontal="left" vertical="center"/>
    </xf>
    <xf numFmtId="0" fontId="3" fillId="0" borderId="0" xfId="0" applyFont="1" applyAlignment="1">
      <alignment horizontal="left" vertical="center" wrapText="1"/>
    </xf>
    <xf numFmtId="38" fontId="3" fillId="0" borderId="0" xfId="2" applyFont="1" applyAlignment="1">
      <alignment horizontal="center" vertical="center" shrinkToFit="1"/>
    </xf>
    <xf numFmtId="38" fontId="3" fillId="0" borderId="0" xfId="2" applyFont="1" applyAlignment="1">
      <alignment horizontal="right" vertical="center" shrinkToFit="1"/>
    </xf>
    <xf numFmtId="38" fontId="13" fillId="0" borderId="1" xfId="2" applyFont="1" applyBorder="1" applyAlignment="1">
      <alignment horizontal="center" vertical="center" shrinkToFit="1"/>
    </xf>
    <xf numFmtId="38" fontId="13" fillId="0" borderId="22" xfId="2" applyFont="1" applyBorder="1" applyAlignment="1">
      <alignment horizontal="center" vertical="center" shrinkToFit="1"/>
    </xf>
    <xf numFmtId="38" fontId="3" fillId="0" borderId="32" xfId="2" applyFont="1" applyBorder="1" applyAlignment="1">
      <alignment horizontal="center" vertical="center" shrinkToFit="1"/>
    </xf>
    <xf numFmtId="38" fontId="3" fillId="0" borderId="21" xfId="2" applyFont="1" applyBorder="1" applyAlignment="1">
      <alignment horizontal="right" vertical="center" shrinkToFit="1"/>
    </xf>
    <xf numFmtId="38" fontId="3" fillId="0" borderId="1" xfId="2" applyFont="1" applyBorder="1" applyAlignment="1">
      <alignment horizontal="right" vertical="center" shrinkToFit="1"/>
    </xf>
    <xf numFmtId="49" fontId="3" fillId="0" borderId="22" xfId="2" applyNumberFormat="1" applyFont="1" applyBorder="1" applyAlignment="1">
      <alignment horizontal="center" vertical="center" shrinkToFit="1"/>
    </xf>
    <xf numFmtId="49" fontId="3" fillId="0" borderId="21" xfId="2" applyNumberFormat="1"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22" xfId="2" applyFont="1" applyBorder="1" applyAlignment="1">
      <alignment horizontal="center" vertical="center" shrinkToFit="1"/>
    </xf>
    <xf numFmtId="38" fontId="3" fillId="0" borderId="29" xfId="2" applyFont="1" applyBorder="1" applyAlignment="1">
      <alignment horizontal="center" vertical="center" shrinkToFit="1"/>
    </xf>
    <xf numFmtId="38" fontId="3" fillId="0" borderId="33" xfId="2" applyFont="1" applyBorder="1" applyAlignment="1">
      <alignment horizontal="center" vertical="center" shrinkToFit="1"/>
    </xf>
    <xf numFmtId="38" fontId="3" fillId="0" borderId="23" xfId="2" applyFont="1" applyBorder="1" applyAlignment="1">
      <alignment horizontal="right" vertical="center" shrinkToFit="1"/>
    </xf>
    <xf numFmtId="38" fontId="3" fillId="0" borderId="24" xfId="2" applyFont="1" applyBorder="1" applyAlignment="1">
      <alignment horizontal="right" vertical="center" shrinkToFit="1"/>
    </xf>
    <xf numFmtId="49" fontId="3" fillId="0" borderId="25" xfId="2" applyNumberFormat="1" applyFont="1" applyBorder="1" applyAlignment="1">
      <alignment horizontal="center" vertical="center" shrinkToFit="1"/>
    </xf>
    <xf numFmtId="49" fontId="3" fillId="0" borderId="23" xfId="2" applyNumberFormat="1" applyFont="1" applyBorder="1" applyAlignment="1">
      <alignment horizontal="center" vertical="center" shrinkToFit="1"/>
    </xf>
    <xf numFmtId="38" fontId="3" fillId="0" borderId="24" xfId="2" applyFont="1" applyBorder="1" applyAlignment="1">
      <alignment horizontal="center" vertical="center" shrinkToFit="1"/>
    </xf>
    <xf numFmtId="38" fontId="3" fillId="0" borderId="25" xfId="2" applyFont="1" applyBorder="1" applyAlignment="1">
      <alignment horizontal="center" vertical="center" shrinkToFit="1"/>
    </xf>
    <xf numFmtId="38" fontId="3" fillId="0" borderId="30" xfId="2" applyFont="1" applyBorder="1" applyAlignment="1">
      <alignment horizontal="center" vertical="center" shrinkToFit="1"/>
    </xf>
    <xf numFmtId="38" fontId="2" fillId="0" borderId="0" xfId="2" applyFont="1" applyAlignment="1">
      <alignment horizontal="right" vertical="center" shrinkToFit="1"/>
    </xf>
    <xf numFmtId="38" fontId="3" fillId="0" borderId="0" xfId="2" applyFont="1" applyAlignment="1">
      <alignment horizontal="left" vertical="center" shrinkToFit="1"/>
    </xf>
    <xf numFmtId="38" fontId="2" fillId="0" borderId="0" xfId="2" applyFont="1" applyAlignment="1">
      <alignment horizontal="left" vertical="center" shrinkToFit="1"/>
    </xf>
    <xf numFmtId="38" fontId="13" fillId="0" borderId="21" xfId="2" applyFont="1" applyBorder="1" applyAlignment="1">
      <alignment horizontal="center" vertical="center" wrapText="1" shrinkToFit="1"/>
    </xf>
    <xf numFmtId="38" fontId="13" fillId="0" borderId="22" xfId="2" applyFont="1" applyBorder="1" applyAlignment="1">
      <alignment horizontal="center" vertical="center" wrapText="1" shrinkToFit="1"/>
    </xf>
    <xf numFmtId="38" fontId="13" fillId="0" borderId="1" xfId="2" applyFont="1" applyBorder="1" applyAlignment="1">
      <alignment horizontal="center" vertical="center" wrapText="1" shrinkToFit="1"/>
    </xf>
    <xf numFmtId="38" fontId="3" fillId="0" borderId="4" xfId="2" applyFont="1" applyBorder="1" applyAlignment="1">
      <alignment horizontal="center" vertical="center" shrinkToFit="1"/>
    </xf>
    <xf numFmtId="38" fontId="3" fillId="0" borderId="13" xfId="2" applyFont="1" applyBorder="1" applyAlignment="1">
      <alignment horizontal="center"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2" fillId="0" borderId="0" xfId="0" applyFont="1" applyAlignment="1">
      <alignment horizontal="left" vertical="center" shrinkToFit="1"/>
    </xf>
    <xf numFmtId="0" fontId="13" fillId="0" borderId="0" xfId="0" applyFont="1">
      <alignment vertical="center"/>
    </xf>
    <xf numFmtId="0" fontId="20" fillId="0" borderId="6" xfId="0" applyFont="1" applyBorder="1" applyAlignment="1">
      <alignment horizontal="center" vertical="center" shrinkToFit="1"/>
    </xf>
    <xf numFmtId="0" fontId="20" fillId="0" borderId="6" xfId="0" applyFont="1" applyBorder="1">
      <alignment vertical="center"/>
    </xf>
    <xf numFmtId="0" fontId="20" fillId="0" borderId="6" xfId="0" applyFont="1" applyBorder="1" applyAlignment="1">
      <alignment horizontal="center" vertical="center"/>
    </xf>
    <xf numFmtId="0" fontId="20" fillId="0" borderId="10" xfId="0" applyFont="1" applyBorder="1">
      <alignment vertical="center"/>
    </xf>
    <xf numFmtId="0" fontId="20" fillId="0" borderId="9" xfId="0" applyFont="1" applyBorder="1">
      <alignment vertical="center"/>
    </xf>
    <xf numFmtId="0" fontId="20" fillId="0" borderId="11" xfId="0" applyFont="1" applyBorder="1">
      <alignment vertical="center"/>
    </xf>
    <xf numFmtId="49" fontId="20" fillId="0" borderId="0" xfId="0" applyNumberFormat="1" applyFont="1" applyBorder="1">
      <alignment vertical="center"/>
    </xf>
    <xf numFmtId="49" fontId="20" fillId="0" borderId="20" xfId="0" applyNumberFormat="1" applyFont="1" applyBorder="1">
      <alignment vertical="center"/>
    </xf>
    <xf numFmtId="49" fontId="20" fillId="0" borderId="3" xfId="0" applyNumberFormat="1" applyFont="1" applyBorder="1">
      <alignment vertical="center"/>
    </xf>
    <xf numFmtId="49" fontId="20" fillId="0" borderId="6" xfId="0" applyNumberFormat="1" applyFont="1" applyBorder="1">
      <alignment vertical="center"/>
    </xf>
    <xf numFmtId="49" fontId="20" fillId="0" borderId="10" xfId="0" applyNumberFormat="1" applyFont="1" applyBorder="1">
      <alignment vertical="center"/>
    </xf>
    <xf numFmtId="49" fontId="20" fillId="0" borderId="9" xfId="0" applyNumberFormat="1" applyFont="1" applyBorder="1">
      <alignment vertical="center"/>
    </xf>
    <xf numFmtId="49" fontId="20" fillId="0" borderId="11" xfId="0" applyNumberFormat="1" applyFont="1" applyBorder="1">
      <alignment vertical="center"/>
    </xf>
    <xf numFmtId="49" fontId="20" fillId="0" borderId="34" xfId="0" applyNumberFormat="1" applyFont="1" applyBorder="1">
      <alignment vertical="center"/>
    </xf>
    <xf numFmtId="0" fontId="13" fillId="0" borderId="1" xfId="0" applyFont="1" applyBorder="1" applyAlignment="1">
      <alignment horizontal="center" vertical="center"/>
    </xf>
    <xf numFmtId="49" fontId="20" fillId="0" borderId="38" xfId="0" applyNumberFormat="1" applyFont="1" applyBorder="1">
      <alignment vertical="center"/>
    </xf>
    <xf numFmtId="49" fontId="20" fillId="0" borderId="8" xfId="0" applyNumberFormat="1" applyFont="1" applyBorder="1">
      <alignment vertical="center"/>
    </xf>
    <xf numFmtId="49" fontId="20" fillId="0" borderId="5" xfId="0" applyNumberFormat="1" applyFont="1" applyBorder="1">
      <alignment vertical="center"/>
    </xf>
    <xf numFmtId="49" fontId="20" fillId="2" borderId="7" xfId="0" applyNumberFormat="1" applyFont="1" applyFill="1" applyBorder="1">
      <alignment vertical="center"/>
    </xf>
    <xf numFmtId="49" fontId="20" fillId="2" borderId="20" xfId="0" applyNumberFormat="1" applyFont="1" applyFill="1" applyBorder="1">
      <alignment vertical="center"/>
    </xf>
    <xf numFmtId="49" fontId="20" fillId="2" borderId="18" xfId="0" applyNumberFormat="1" applyFont="1" applyFill="1" applyBorder="1">
      <alignment vertical="center"/>
    </xf>
    <xf numFmtId="49" fontId="20" fillId="2" borderId="8" xfId="0" applyNumberFormat="1" applyFont="1" applyFill="1" applyBorder="1">
      <alignment vertical="center"/>
    </xf>
    <xf numFmtId="49" fontId="20" fillId="2" borderId="9" xfId="0" applyNumberFormat="1" applyFont="1" applyFill="1" applyBorder="1">
      <alignment vertical="center"/>
    </xf>
    <xf numFmtId="49" fontId="20" fillId="2" borderId="11" xfId="0" applyNumberFormat="1" applyFont="1" applyFill="1" applyBorder="1">
      <alignment vertical="center"/>
    </xf>
    <xf numFmtId="0" fontId="20" fillId="0" borderId="2" xfId="0" applyFont="1" applyBorder="1" applyAlignment="1">
      <alignment vertical="center" shrinkToFit="1"/>
    </xf>
    <xf numFmtId="0" fontId="20" fillId="0" borderId="0" xfId="0" applyFont="1" applyBorder="1" applyAlignment="1">
      <alignment vertical="center" shrinkToFit="1"/>
    </xf>
    <xf numFmtId="0" fontId="20" fillId="0" borderId="0"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0" xfId="0" applyFont="1" applyBorder="1" applyAlignment="1">
      <alignment horizontal="center" vertical="center"/>
    </xf>
    <xf numFmtId="0" fontId="20" fillId="0" borderId="8" xfId="0" applyFont="1" applyBorder="1" applyAlignment="1">
      <alignment vertical="center" shrinkToFit="1"/>
    </xf>
    <xf numFmtId="0" fontId="20" fillId="0" borderId="9" xfId="0" applyFont="1" applyBorder="1" applyAlignment="1">
      <alignment vertical="center" shrinkToFit="1"/>
    </xf>
    <xf numFmtId="0" fontId="20" fillId="0" borderId="9"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0" fillId="0" borderId="11" xfId="0" applyFont="1" applyBorder="1" applyAlignment="1">
      <alignment vertical="center"/>
    </xf>
    <xf numFmtId="0" fontId="20" fillId="0" borderId="7" xfId="0" applyFont="1" applyBorder="1" applyAlignment="1">
      <alignment vertical="top" textRotation="255" shrinkToFit="1"/>
    </xf>
    <xf numFmtId="0" fontId="20" fillId="0" borderId="20" xfId="0" applyFont="1" applyBorder="1" applyAlignment="1">
      <alignment vertical="top" textRotation="255" shrinkToFit="1"/>
    </xf>
    <xf numFmtId="0" fontId="20" fillId="0" borderId="18" xfId="0" applyFont="1" applyBorder="1" applyAlignment="1">
      <alignment vertical="top" textRotation="255" shrinkToFit="1"/>
    </xf>
    <xf numFmtId="0" fontId="8" fillId="0" borderId="1" xfId="1" applyFont="1" applyBorder="1" applyAlignment="1">
      <alignment horizontal="center" vertical="center" shrinkToFit="1"/>
    </xf>
    <xf numFmtId="0" fontId="3" fillId="0" borderId="0" xfId="0" applyFont="1" applyAlignment="1">
      <alignment horizontal="center" vertical="center" shrinkToFit="1"/>
    </xf>
    <xf numFmtId="0" fontId="8" fillId="0" borderId="18" xfId="1" applyFont="1" applyBorder="1" applyAlignment="1">
      <alignment horizontal="center" vertical="center" shrinkToFit="1"/>
    </xf>
    <xf numFmtId="0" fontId="8" fillId="0" borderId="46" xfId="1" applyFont="1" applyBorder="1" applyAlignment="1">
      <alignment horizontal="center" vertical="center" shrinkToFit="1"/>
    </xf>
    <xf numFmtId="0" fontId="8" fillId="0" borderId="42" xfId="1" applyFont="1" applyBorder="1" applyAlignment="1">
      <alignment horizontal="center" vertical="center" shrinkToFit="1"/>
    </xf>
    <xf numFmtId="0" fontId="8" fillId="0" borderId="48" xfId="1" applyFont="1" applyBorder="1" applyAlignment="1">
      <alignment horizontal="center" vertical="center" shrinkToFit="1"/>
    </xf>
    <xf numFmtId="0" fontId="8" fillId="0" borderId="51" xfId="1" applyFont="1" applyBorder="1" applyAlignment="1">
      <alignment horizontal="center" vertical="center" shrinkToFit="1"/>
    </xf>
    <xf numFmtId="0" fontId="8" fillId="0" borderId="52" xfId="1" applyFont="1" applyBorder="1" applyAlignment="1">
      <alignment horizontal="center" vertical="center" shrinkToFit="1"/>
    </xf>
    <xf numFmtId="0" fontId="8" fillId="0" borderId="55"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54" xfId="1" applyFont="1" applyBorder="1" applyAlignment="1">
      <alignment horizontal="center" vertical="center" shrinkToFit="1"/>
    </xf>
    <xf numFmtId="0" fontId="8" fillId="0" borderId="58" xfId="1" applyFont="1" applyBorder="1" applyAlignment="1">
      <alignment horizontal="center" vertical="center" shrinkToFit="1"/>
    </xf>
    <xf numFmtId="0" fontId="8" fillId="0" borderId="5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0" xfId="1" applyFont="1" applyBorder="1" applyAlignment="1">
      <alignment horizontal="center" vertical="center" shrinkToFit="1"/>
    </xf>
    <xf numFmtId="0" fontId="8" fillId="0" borderId="61" xfId="1" applyFont="1" applyBorder="1" applyAlignment="1">
      <alignment horizontal="center" vertical="center" shrinkToFit="1"/>
    </xf>
    <xf numFmtId="0" fontId="8" fillId="0" borderId="65" xfId="1" applyFont="1" applyBorder="1" applyAlignment="1">
      <alignment horizontal="center" vertical="center" shrinkToFit="1"/>
    </xf>
    <xf numFmtId="0" fontId="8" fillId="0" borderId="66" xfId="1" applyFont="1" applyBorder="1" applyAlignment="1">
      <alignment horizontal="center" vertical="center" shrinkToFit="1"/>
    </xf>
    <xf numFmtId="0" fontId="8" fillId="0" borderId="72" xfId="1" applyFont="1" applyBorder="1" applyAlignment="1">
      <alignment horizontal="center" vertical="center" shrinkToFit="1"/>
    </xf>
    <xf numFmtId="0" fontId="8" fillId="0" borderId="67"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73" xfId="1" applyFont="1" applyBorder="1" applyAlignment="1">
      <alignment horizontal="center" vertical="center" shrinkToFit="1"/>
    </xf>
    <xf numFmtId="0" fontId="8" fillId="0" borderId="71" xfId="1" applyFont="1" applyBorder="1" applyAlignment="1">
      <alignment horizontal="center" vertical="center" shrinkToFit="1"/>
    </xf>
    <xf numFmtId="0" fontId="3" fillId="0" borderId="9" xfId="0" applyFont="1" applyBorder="1" applyAlignment="1">
      <alignment horizontal="left" vertical="center" shrinkToFit="1"/>
    </xf>
    <xf numFmtId="0" fontId="22" fillId="0" borderId="0" xfId="1" applyFont="1" applyAlignment="1">
      <alignment horizontal="left" vertical="center"/>
    </xf>
    <xf numFmtId="0" fontId="0" fillId="0" borderId="6" xfId="0" applyBorder="1" applyAlignment="1">
      <alignment horizontal="center" vertical="center"/>
    </xf>
    <xf numFmtId="0" fontId="0" fillId="0" borderId="0" xfId="0" applyBorder="1" applyAlignment="1">
      <alignment horizontal="lef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4" xfId="0" applyBorder="1" applyAlignment="1">
      <alignment horizontal="center" vertical="center"/>
    </xf>
    <xf numFmtId="38" fontId="3" fillId="0" borderId="0" xfId="2" applyFont="1" applyAlignment="1">
      <alignment vertical="center" shrinkToFit="1"/>
    </xf>
    <xf numFmtId="0" fontId="8" fillId="0" borderId="0" xfId="1" applyFont="1" applyBorder="1" applyAlignment="1">
      <alignment horizontal="center" vertical="center" textRotation="255" shrinkToFit="1"/>
    </xf>
    <xf numFmtId="0" fontId="13" fillId="0" borderId="0" xfId="0" applyFont="1" applyBorder="1" applyAlignment="1">
      <alignment horizontal="center" vertical="center"/>
    </xf>
    <xf numFmtId="0" fontId="20" fillId="0" borderId="0" xfId="0" applyFont="1" applyBorder="1" applyAlignment="1">
      <alignment vertical="top" textRotation="255" shrinkToFit="1"/>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8" xfId="0" applyBorder="1">
      <alignment vertical="center"/>
    </xf>
    <xf numFmtId="0" fontId="0" fillId="0" borderId="4" xfId="0" applyBorder="1" applyAlignment="1">
      <alignment horizontal="right" vertical="center"/>
    </xf>
    <xf numFmtId="0" fontId="0" fillId="0" borderId="4" xfId="0" applyBorder="1" applyAlignment="1">
      <alignment horizontal="left" vertical="center"/>
    </xf>
    <xf numFmtId="0" fontId="0" fillId="0" borderId="4" xfId="0" applyBorder="1" applyAlignment="1">
      <alignment vertical="center"/>
    </xf>
    <xf numFmtId="0" fontId="0" fillId="0" borderId="12" xfId="0" applyBorder="1" applyAlignment="1">
      <alignment horizontal="right" vertical="center"/>
    </xf>
    <xf numFmtId="0" fontId="0" fillId="0" borderId="12" xfId="0" applyBorder="1" applyAlignment="1">
      <alignment horizontal="left" vertical="center"/>
    </xf>
    <xf numFmtId="0" fontId="0" fillId="0" borderId="12" xfId="0" applyBorder="1" applyAlignment="1">
      <alignment vertical="center"/>
    </xf>
    <xf numFmtId="0" fontId="0" fillId="0" borderId="13" xfId="0" applyBorder="1" applyAlignment="1">
      <alignment horizontal="right" vertical="center"/>
    </xf>
    <xf numFmtId="0" fontId="0" fillId="0" borderId="13" xfId="0" applyBorder="1" applyAlignment="1">
      <alignment horizontal="left" vertical="center"/>
    </xf>
    <xf numFmtId="0" fontId="0" fillId="0" borderId="13" xfId="0" applyBorder="1" applyAlignment="1">
      <alignment vertical="center"/>
    </xf>
    <xf numFmtId="0" fontId="0" fillId="0" borderId="74" xfId="0" applyBorder="1" applyAlignment="1">
      <alignment horizontal="left" vertical="center"/>
    </xf>
    <xf numFmtId="0" fontId="0" fillId="0" borderId="75" xfId="0"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right" vertical="center"/>
    </xf>
    <xf numFmtId="0" fontId="0" fillId="0" borderId="78" xfId="0" applyBorder="1" applyAlignment="1">
      <alignment horizontal="left" vertical="center"/>
    </xf>
    <xf numFmtId="0" fontId="0" fillId="0" borderId="79" xfId="0" applyBorder="1" applyAlignment="1">
      <alignment horizontal="right" vertical="center"/>
    </xf>
    <xf numFmtId="0" fontId="0" fillId="0" borderId="5" xfId="0" applyBorder="1">
      <alignment vertical="center"/>
    </xf>
    <xf numFmtId="0" fontId="9" fillId="0" borderId="2" xfId="0" applyFont="1" applyBorder="1" applyAlignment="1">
      <alignment horizontal="justify" vertical="center"/>
    </xf>
    <xf numFmtId="49" fontId="20" fillId="0" borderId="6" xfId="0" applyNumberFormat="1" applyFont="1" applyFill="1" applyBorder="1">
      <alignment vertical="center"/>
    </xf>
    <xf numFmtId="49" fontId="20" fillId="0" borderId="9" xfId="0" applyNumberFormat="1" applyFont="1" applyFill="1" applyBorder="1">
      <alignment vertical="center"/>
    </xf>
    <xf numFmtId="0" fontId="17" fillId="0" borderId="0" xfId="0" applyFont="1" applyAlignment="1">
      <alignment vertical="center" shrinkToFit="1"/>
    </xf>
    <xf numFmtId="0" fontId="17" fillId="0" borderId="0" xfId="0" applyFont="1" applyAlignment="1">
      <alignment horizontal="center" vertical="center" shrinkToFit="1"/>
    </xf>
    <xf numFmtId="0" fontId="0" fillId="0" borderId="0" xfId="0" applyNumberFormat="1" applyAlignment="1">
      <alignment vertical="center"/>
    </xf>
    <xf numFmtId="0" fontId="18" fillId="0" borderId="1" xfId="0" applyFont="1" applyBorder="1" applyAlignment="1">
      <alignment horizontal="center" vertical="center" wrapText="1"/>
    </xf>
    <xf numFmtId="0" fontId="25" fillId="0" borderId="1" xfId="0" applyFont="1" applyBorder="1" applyAlignment="1">
      <alignment vertical="center"/>
    </xf>
    <xf numFmtId="0" fontId="26" fillId="0" borderId="1" xfId="0" applyFont="1" applyBorder="1" applyAlignment="1">
      <alignment vertical="center"/>
    </xf>
    <xf numFmtId="0" fontId="26" fillId="0"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0" fillId="0" borderId="1" xfId="0" applyBorder="1" applyAlignment="1">
      <alignment horizontal="left" vertical="center"/>
    </xf>
    <xf numFmtId="177" fontId="28" fillId="0" borderId="0" xfId="0" applyNumberFormat="1" applyFont="1" applyFill="1" applyAlignment="1">
      <alignment horizontal="left" vertical="top"/>
    </xf>
    <xf numFmtId="177" fontId="29" fillId="0" borderId="0" xfId="0" applyNumberFormat="1" applyFont="1" applyFill="1" applyAlignment="1">
      <alignment horizontal="left" vertical="top"/>
    </xf>
    <xf numFmtId="0" fontId="8" fillId="0" borderId="57" xfId="1" applyFont="1" applyBorder="1" applyAlignment="1">
      <alignment horizontal="center" vertical="center" shrinkToFit="1"/>
    </xf>
    <xf numFmtId="0" fontId="8" fillId="0" borderId="50" xfId="1" applyFont="1" applyBorder="1" applyAlignment="1">
      <alignment horizontal="center" vertical="center" shrinkToFit="1"/>
    </xf>
    <xf numFmtId="0" fontId="21" fillId="0" borderId="0" xfId="1"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Border="1" applyAlignment="1">
      <alignment horizontal="left" vertical="center" shrinkToFit="1"/>
    </xf>
    <xf numFmtId="0" fontId="26" fillId="0" borderId="0" xfId="0" applyFont="1" applyFill="1" applyBorder="1" applyAlignment="1">
      <alignment vertical="center"/>
    </xf>
    <xf numFmtId="0" fontId="3" fillId="0" borderId="0" xfId="0" applyFont="1" applyFill="1" applyAlignment="1">
      <alignment vertical="center"/>
    </xf>
    <xf numFmtId="179" fontId="28" fillId="0" borderId="0" xfId="0" applyNumberFormat="1" applyFont="1" applyAlignment="1">
      <alignment vertical="center"/>
    </xf>
    <xf numFmtId="178" fontId="30" fillId="0" borderId="0" xfId="0" applyNumberFormat="1" applyFont="1" applyFill="1" applyBorder="1" applyAlignment="1">
      <alignment vertical="center"/>
    </xf>
    <xf numFmtId="180" fontId="30" fillId="0" borderId="0" xfId="0" applyNumberFormat="1" applyFont="1" applyFill="1" applyBorder="1" applyAlignment="1">
      <alignment vertical="center"/>
    </xf>
    <xf numFmtId="183" fontId="30" fillId="0" borderId="0" xfId="0" applyNumberFormat="1" applyFont="1" applyFill="1" applyBorder="1" applyAlignment="1">
      <alignment vertical="center"/>
    </xf>
    <xf numFmtId="184" fontId="8" fillId="0" borderId="41" xfId="1" applyNumberFormat="1" applyFont="1" applyBorder="1" applyAlignment="1">
      <alignment horizontal="center" vertical="center" shrinkToFit="1"/>
    </xf>
    <xf numFmtId="184" fontId="8" fillId="0" borderId="42" xfId="1" applyNumberFormat="1" applyFont="1" applyBorder="1" applyAlignment="1">
      <alignment horizontal="center" vertical="center" shrinkToFit="1"/>
    </xf>
    <xf numFmtId="184" fontId="8" fillId="0" borderId="43" xfId="1" applyNumberFormat="1" applyFont="1" applyBorder="1" applyAlignment="1">
      <alignment horizontal="center" vertical="center" shrinkToFit="1"/>
    </xf>
    <xf numFmtId="185" fontId="8" fillId="0" borderId="41" xfId="1" applyNumberFormat="1" applyFont="1" applyBorder="1" applyAlignment="1">
      <alignment horizontal="center" vertical="center" shrinkToFit="1"/>
    </xf>
    <xf numFmtId="185" fontId="8" fillId="0" borderId="46" xfId="1" applyNumberFormat="1" applyFont="1" applyBorder="1" applyAlignment="1">
      <alignment horizontal="center" vertical="center" shrinkToFit="1"/>
    </xf>
    <xf numFmtId="185" fontId="8" fillId="0" borderId="42" xfId="1" applyNumberFormat="1" applyFont="1" applyBorder="1" applyAlignment="1">
      <alignment horizontal="center" vertical="center" shrinkToFit="1"/>
    </xf>
    <xf numFmtId="185" fontId="8" fillId="0" borderId="47" xfId="1" applyNumberFormat="1" applyFont="1" applyBorder="1" applyAlignment="1">
      <alignment horizontal="center" vertical="center" shrinkToFit="1"/>
    </xf>
    <xf numFmtId="185" fontId="8" fillId="0" borderId="20" xfId="1" applyNumberFormat="1" applyFont="1" applyBorder="1" applyAlignment="1">
      <alignment horizontal="center" vertical="center" shrinkToFit="1"/>
    </xf>
    <xf numFmtId="185" fontId="8" fillId="0" borderId="43" xfId="1" applyNumberFormat="1" applyFont="1" applyBorder="1" applyAlignment="1">
      <alignment horizontal="center" vertical="center" shrinkToFit="1"/>
    </xf>
    <xf numFmtId="177" fontId="28" fillId="0" borderId="0" xfId="0" applyNumberFormat="1" applyFont="1" applyFill="1" applyAlignment="1">
      <alignment vertical="top"/>
    </xf>
    <xf numFmtId="0" fontId="13"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14" fillId="0" borderId="0" xfId="0" applyFont="1" applyAlignment="1">
      <alignment vertical="center" shrinkToFit="1"/>
    </xf>
    <xf numFmtId="0" fontId="0" fillId="0" borderId="1" xfId="0" applyBorder="1" applyAlignment="1">
      <alignment horizontal="center" vertical="center"/>
    </xf>
    <xf numFmtId="0" fontId="0" fillId="0" borderId="0" xfId="0" applyBorder="1" applyAlignment="1">
      <alignment horizontal="center" vertical="center" shrinkToFit="1"/>
    </xf>
    <xf numFmtId="0" fontId="17" fillId="0" borderId="0" xfId="0" applyFont="1" applyBorder="1" applyAlignment="1">
      <alignment horizontal="center" vertical="center" shrinkToFit="1"/>
    </xf>
    <xf numFmtId="0" fontId="2" fillId="0" borderId="0" xfId="0" applyFont="1" applyBorder="1" applyAlignment="1">
      <alignment vertical="center" shrinkToFit="1"/>
    </xf>
    <xf numFmtId="0" fontId="3" fillId="0" borderId="14" xfId="0" applyFont="1" applyBorder="1" applyAlignment="1">
      <alignment horizontal="left" vertical="center" shrinkToFit="1"/>
    </xf>
    <xf numFmtId="0" fontId="3" fillId="0" borderId="83" xfId="0" applyFont="1" applyBorder="1" applyAlignment="1">
      <alignment horizontal="left" vertical="center" shrinkToFit="1"/>
    </xf>
    <xf numFmtId="0" fontId="3" fillId="0" borderId="15" xfId="0" applyFont="1" applyBorder="1" applyAlignment="1">
      <alignment horizontal="left" vertical="center" shrinkToFit="1"/>
    </xf>
    <xf numFmtId="186" fontId="30" fillId="0" borderId="0" xfId="0" applyNumberFormat="1" applyFont="1" applyFill="1" applyBorder="1" applyAlignment="1">
      <alignment vertical="center"/>
    </xf>
    <xf numFmtId="38" fontId="3" fillId="0" borderId="0" xfId="2" applyFont="1" applyAlignment="1">
      <alignment horizontal="left" vertical="center" shrinkToFit="1"/>
    </xf>
    <xf numFmtId="177" fontId="28" fillId="0" borderId="0" xfId="0" applyNumberFormat="1" applyFont="1" applyFill="1" applyAlignment="1">
      <alignment horizontal="left" vertical="top"/>
    </xf>
    <xf numFmtId="38" fontId="3" fillId="0" borderId="0" xfId="2" applyFont="1" applyAlignment="1">
      <alignment horizontal="left" vertical="center" shrinkToFit="1"/>
    </xf>
    <xf numFmtId="38" fontId="14" fillId="0" borderId="4" xfId="2" applyFont="1" applyBorder="1" applyAlignment="1">
      <alignment horizontal="center" vertical="center" wrapText="1" shrinkToFit="1"/>
    </xf>
    <xf numFmtId="38" fontId="13" fillId="0" borderId="0" xfId="2" applyFont="1" applyAlignment="1">
      <alignment horizontal="center" vertical="center" shrinkToFit="1"/>
    </xf>
    <xf numFmtId="0" fontId="3" fillId="0" borderId="4" xfId="0" applyFont="1" applyFill="1" applyBorder="1" applyAlignment="1">
      <alignment horizontal="center" vertical="center"/>
    </xf>
    <xf numFmtId="183" fontId="33" fillId="0" borderId="0" xfId="2" applyNumberFormat="1" applyFont="1" applyBorder="1" applyAlignment="1">
      <alignment horizontal="center" vertical="center"/>
    </xf>
    <xf numFmtId="38" fontId="3" fillId="0" borderId="17" xfId="2" applyFont="1" applyBorder="1" applyAlignment="1">
      <alignment horizontal="right" vertical="center" shrinkToFit="1"/>
    </xf>
    <xf numFmtId="38" fontId="3" fillId="0" borderId="17" xfId="2" applyFont="1" applyBorder="1" applyAlignment="1">
      <alignment horizontal="center" vertical="center" shrinkToFit="1"/>
    </xf>
    <xf numFmtId="38" fontId="13" fillId="0" borderId="18" xfId="2" applyFont="1" applyBorder="1" applyAlignment="1">
      <alignment horizontal="center" vertical="center" wrapText="1" shrinkToFit="1"/>
    </xf>
    <xf numFmtId="0" fontId="3" fillId="0" borderId="0" xfId="0" applyFont="1" applyAlignment="1">
      <alignment horizontal="right" vertical="center" shrinkToFit="1"/>
    </xf>
    <xf numFmtId="0" fontId="19"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26" fillId="0" borderId="9" xfId="0" applyFont="1" applyFill="1" applyBorder="1" applyAlignment="1">
      <alignment vertical="center"/>
    </xf>
    <xf numFmtId="0" fontId="8" fillId="0" borderId="18"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9" xfId="0" applyFont="1" applyBorder="1" applyAlignment="1">
      <alignment vertical="center" shrinkToFit="1"/>
    </xf>
    <xf numFmtId="0" fontId="8" fillId="0" borderId="9" xfId="0" applyFont="1" applyBorder="1" applyAlignment="1">
      <alignment horizontal="left" vertical="center" shrinkToFit="1"/>
    </xf>
    <xf numFmtId="0" fontId="8" fillId="0" borderId="10" xfId="0" applyFont="1" applyBorder="1" applyAlignment="1">
      <alignment vertical="center" shrinkToFit="1"/>
    </xf>
    <xf numFmtId="0" fontId="8" fillId="0" borderId="18"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0" xfId="0" applyFont="1" applyBorder="1" applyAlignment="1">
      <alignment vertical="center" shrinkToFit="1"/>
    </xf>
    <xf numFmtId="0" fontId="0" fillId="0" borderId="0" xfId="0" applyAlignment="1">
      <alignment horizontal="center" vertical="center"/>
    </xf>
    <xf numFmtId="0" fontId="23" fillId="0" borderId="0" xfId="0" applyFont="1" applyFill="1" applyBorder="1" applyAlignment="1">
      <alignment horizontal="right" vertical="center"/>
    </xf>
    <xf numFmtId="0" fontId="6" fillId="0" borderId="0" xfId="0" applyFont="1" applyAlignment="1">
      <alignment horizontal="center" vertical="center"/>
    </xf>
    <xf numFmtId="0" fontId="32" fillId="0" borderId="0" xfId="0" applyFont="1" applyFill="1" applyAlignment="1">
      <alignment horizontal="center" vertical="center"/>
    </xf>
    <xf numFmtId="0" fontId="4" fillId="0" borderId="0" xfId="0" applyFont="1" applyAlignment="1">
      <alignment horizontal="center" vertical="center"/>
    </xf>
    <xf numFmtId="0" fontId="19" fillId="0" borderId="0" xfId="0" applyFont="1" applyFill="1" applyBorder="1" applyAlignment="1">
      <alignment vertical="center"/>
    </xf>
    <xf numFmtId="0" fontId="0" fillId="0" borderId="0" xfId="0" applyFill="1" applyBorder="1" applyAlignment="1"/>
    <xf numFmtId="0" fontId="0" fillId="0" borderId="87" xfId="0" applyFill="1" applyBorder="1" applyAlignment="1">
      <alignment vertical="center"/>
    </xf>
    <xf numFmtId="0" fontId="38" fillId="0" borderId="87" xfId="0" applyFont="1" applyFill="1" applyBorder="1" applyAlignment="1">
      <alignment vertical="center" wrapText="1"/>
    </xf>
    <xf numFmtId="0" fontId="0" fillId="0" borderId="88" xfId="0"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89" xfId="0" applyFill="1" applyBorder="1" applyAlignment="1">
      <alignment vertical="center"/>
    </xf>
    <xf numFmtId="3" fontId="13" fillId="0" borderId="89" xfId="0" applyNumberFormat="1" applyFont="1" applyFill="1" applyBorder="1" applyAlignment="1">
      <alignment vertical="center"/>
    </xf>
    <xf numFmtId="0" fontId="0" fillId="0" borderId="90" xfId="0" applyFill="1" applyBorder="1" applyAlignment="1">
      <alignment horizontal="left" vertical="center"/>
    </xf>
    <xf numFmtId="3" fontId="0" fillId="0" borderId="0" xfId="0" applyNumberFormat="1" applyFill="1" applyBorder="1" applyAlignment="1">
      <alignment horizontal="right"/>
    </xf>
    <xf numFmtId="38" fontId="13" fillId="0" borderId="89" xfId="2" applyFont="1" applyFill="1" applyBorder="1" applyAlignment="1">
      <alignment vertical="center"/>
    </xf>
    <xf numFmtId="38" fontId="0" fillId="0" borderId="0" xfId="2" applyFont="1" applyFill="1" applyBorder="1" applyAlignment="1">
      <alignment horizontal="right"/>
    </xf>
    <xf numFmtId="0" fontId="13" fillId="0" borderId="89" xfId="0" applyFont="1" applyFill="1" applyBorder="1" applyAlignment="1">
      <alignment vertical="center"/>
    </xf>
    <xf numFmtId="3" fontId="0" fillId="0" borderId="0" xfId="0" applyNumberFormat="1" applyFill="1" applyBorder="1" applyAlignment="1"/>
    <xf numFmtId="0" fontId="13" fillId="0" borderId="89" xfId="0" applyFont="1" applyFill="1" applyBorder="1" applyAlignment="1">
      <alignment vertical="center" wrapText="1"/>
    </xf>
    <xf numFmtId="38" fontId="0" fillId="0" borderId="0" xfId="2" applyFont="1" applyFill="1" applyBorder="1" applyAlignment="1"/>
    <xf numFmtId="0" fontId="0" fillId="0" borderId="91" xfId="0" applyFill="1" applyBorder="1" applyAlignment="1">
      <alignment vertical="center"/>
    </xf>
    <xf numFmtId="0" fontId="13" fillId="0" borderId="91" xfId="0" applyFont="1" applyFill="1" applyBorder="1" applyAlignment="1">
      <alignment vertical="center" wrapText="1"/>
    </xf>
    <xf numFmtId="0" fontId="0" fillId="0" borderId="92" xfId="0" applyFill="1" applyBorder="1" applyAlignment="1">
      <alignment horizontal="left" vertical="center"/>
    </xf>
    <xf numFmtId="0" fontId="13" fillId="0" borderId="0" xfId="0" applyFont="1" applyFill="1" applyBorder="1" applyAlignment="1">
      <alignment vertical="center"/>
    </xf>
    <xf numFmtId="0" fontId="39" fillId="0" borderId="0" xfId="0" applyFont="1" applyFill="1" applyBorder="1" applyAlignment="1"/>
    <xf numFmtId="0" fontId="3" fillId="0" borderId="0" xfId="0" applyFont="1" applyAlignment="1">
      <alignment horizontal="left" vertical="center" wrapText="1"/>
    </xf>
    <xf numFmtId="0" fontId="2" fillId="0" borderId="0" xfId="0" applyFont="1" applyAlignment="1">
      <alignment vertical="center"/>
    </xf>
    <xf numFmtId="0" fontId="17" fillId="0" borderId="8" xfId="0" applyFont="1" applyBorder="1" applyAlignment="1">
      <alignment vertical="center" shrinkToFit="1"/>
    </xf>
    <xf numFmtId="0" fontId="14" fillId="0" borderId="6" xfId="0" applyFont="1" applyFill="1" applyBorder="1" applyAlignment="1"/>
    <xf numFmtId="0" fontId="14" fillId="0" borderId="0" xfId="0" applyFont="1" applyAlignment="1">
      <alignment horizontal="left" vertical="center" shrinkToFit="1"/>
    </xf>
    <xf numFmtId="177" fontId="29" fillId="0" borderId="0" xfId="0" applyNumberFormat="1" applyFont="1" applyFill="1" applyAlignment="1">
      <alignment horizontal="right" vertical="top"/>
    </xf>
    <xf numFmtId="0" fontId="17" fillId="0" borderId="0" xfId="0" applyFont="1" applyAlignment="1">
      <alignment horizontal="right" vertical="center" shrinkToFit="1"/>
    </xf>
    <xf numFmtId="0" fontId="17" fillId="0" borderId="2" xfId="0" applyFont="1" applyBorder="1" applyAlignment="1">
      <alignment horizontal="right" vertical="center" shrinkToFit="1"/>
    </xf>
    <xf numFmtId="0" fontId="17" fillId="0" borderId="0" xfId="0" applyFont="1" applyBorder="1" applyAlignment="1">
      <alignment vertical="center" shrinkToFit="1"/>
    </xf>
    <xf numFmtId="0" fontId="17" fillId="0" borderId="2" xfId="0" applyFont="1" applyBorder="1" applyAlignment="1">
      <alignment vertical="center" shrinkToFit="1"/>
    </xf>
    <xf numFmtId="0" fontId="17" fillId="0" borderId="5" xfId="0" applyFont="1" applyBorder="1" applyAlignment="1">
      <alignment vertical="center" shrinkToFit="1"/>
    </xf>
    <xf numFmtId="0" fontId="17" fillId="0" borderId="10" xfId="0" applyFont="1" applyFill="1" applyBorder="1" applyAlignment="1">
      <alignment vertical="center" shrinkToFit="1"/>
    </xf>
    <xf numFmtId="0" fontId="17" fillId="0" borderId="3" xfId="0" applyFont="1" applyBorder="1" applyAlignment="1">
      <alignment vertical="center" shrinkToFit="1"/>
    </xf>
    <xf numFmtId="0" fontId="17" fillId="0" borderId="3" xfId="0" applyFont="1" applyBorder="1" applyAlignment="1">
      <alignment vertical="top" shrinkToFit="1"/>
    </xf>
    <xf numFmtId="0" fontId="17" fillId="0" borderId="8" xfId="0" applyFont="1" applyBorder="1" applyAlignment="1">
      <alignment horizontal="right" vertical="center" shrinkToFit="1"/>
    </xf>
    <xf numFmtId="0" fontId="17" fillId="0" borderId="11" xfId="0" applyFont="1" applyBorder="1" applyAlignment="1">
      <alignment vertical="center" shrinkToFit="1"/>
    </xf>
    <xf numFmtId="0" fontId="17" fillId="0" borderId="9" xfId="0" applyFont="1" applyBorder="1" applyAlignment="1">
      <alignment vertical="center" shrinkToFit="1"/>
    </xf>
    <xf numFmtId="0" fontId="40" fillId="0" borderId="0" xfId="0" applyFont="1">
      <alignment vertical="center"/>
    </xf>
    <xf numFmtId="0" fontId="8" fillId="0" borderId="93" xfId="0" applyFont="1" applyFill="1" applyBorder="1" applyAlignment="1">
      <alignment horizontal="right" vertical="center"/>
    </xf>
    <xf numFmtId="0" fontId="0" fillId="0" borderId="3" xfId="0" applyBorder="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1" fillId="0" borderId="0" xfId="0" applyFont="1" applyFill="1" applyAlignment="1">
      <alignment horizontal="center" vertical="center"/>
    </xf>
    <xf numFmtId="0" fontId="32" fillId="0" borderId="0" xfId="0" applyFont="1" applyFill="1" applyAlignment="1">
      <alignment horizontal="center" vertical="center"/>
    </xf>
    <xf numFmtId="0" fontId="4" fillId="0" borderId="0" xfId="0" applyFont="1" applyAlignment="1">
      <alignment horizontal="center" vertical="center"/>
    </xf>
    <xf numFmtId="0" fontId="26" fillId="0" borderId="20" xfId="0" applyFont="1" applyBorder="1" applyAlignment="1" applyProtection="1">
      <alignment horizontal="left" vertical="center" shrinkToFit="1"/>
      <protection locked="0"/>
    </xf>
    <xf numFmtId="0" fontId="26" fillId="0" borderId="18" xfId="0" applyFont="1" applyBorder="1" applyAlignment="1" applyProtection="1">
      <alignment horizontal="left" vertical="center" shrinkToFit="1"/>
      <protection locked="0"/>
    </xf>
    <xf numFmtId="0" fontId="26" fillId="0" borderId="20"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9" xfId="0" applyFont="1" applyBorder="1" applyAlignment="1" applyProtection="1">
      <alignment horizontal="left" vertical="center" shrinkToFit="1"/>
      <protection locked="0"/>
    </xf>
    <xf numFmtId="0" fontId="26" fillId="0" borderId="11" xfId="0" applyFont="1" applyBorder="1" applyAlignment="1" applyProtection="1">
      <alignment horizontal="left" vertical="center" shrinkToFit="1"/>
      <protection locked="0"/>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10" xfId="0" applyFont="1" applyBorder="1" applyAlignment="1">
      <alignment horizontal="left" vertical="center" wrapText="1"/>
    </xf>
    <xf numFmtId="0" fontId="23" fillId="0" borderId="0" xfId="0" applyFont="1" applyFill="1" applyBorder="1" applyAlignment="1">
      <alignment horizontal="center" vertical="center"/>
    </xf>
    <xf numFmtId="176" fontId="26" fillId="0" borderId="1" xfId="0" applyNumberFormat="1" applyFont="1" applyBorder="1" applyAlignment="1">
      <alignment horizontal="left" vertical="center" shrinkToFit="1"/>
    </xf>
    <xf numFmtId="0" fontId="26" fillId="0" borderId="1" xfId="0" applyFont="1" applyBorder="1" applyAlignment="1" applyProtection="1">
      <alignment horizontal="left" vertical="center" shrinkToFit="1"/>
      <protection locked="0"/>
    </xf>
    <xf numFmtId="0" fontId="23" fillId="0" borderId="0" xfId="0" applyFont="1" applyFill="1" applyBorder="1" applyAlignment="1">
      <alignment horizontal="right" vertical="center"/>
    </xf>
    <xf numFmtId="177" fontId="28" fillId="0" borderId="0" xfId="0" applyNumberFormat="1" applyFont="1" applyFill="1" applyAlignment="1">
      <alignment horizontal="left" vertical="top"/>
    </xf>
    <xf numFmtId="178" fontId="30" fillId="0" borderId="0" xfId="0"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0" fontId="0" fillId="0" borderId="0" xfId="0" applyNumberFormat="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right" vertical="center"/>
    </xf>
    <xf numFmtId="0" fontId="3" fillId="0" borderId="4" xfId="0" applyFont="1" applyFill="1" applyBorder="1" applyAlignment="1">
      <alignment vertical="center"/>
    </xf>
    <xf numFmtId="0" fontId="3"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0" xfId="0" applyFont="1" applyFill="1" applyBorder="1" applyAlignment="1">
      <alignment horizontal="left" vertical="center"/>
    </xf>
    <xf numFmtId="0" fontId="3" fillId="0" borderId="18" xfId="0" applyFont="1" applyFill="1" applyBorder="1" applyAlignment="1">
      <alignment horizontal="left"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0" fillId="0" borderId="7" xfId="0" applyFill="1" applyBorder="1" applyAlignment="1">
      <alignment horizontal="center" vertical="center"/>
    </xf>
    <xf numFmtId="0" fontId="0" fillId="0" borderId="18" xfId="0" applyFill="1"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188" fontId="30" fillId="0" borderId="0" xfId="0" applyNumberFormat="1" applyFont="1" applyFill="1" applyBorder="1" applyAlignment="1">
      <alignment horizontal="left" vertical="center"/>
    </xf>
    <xf numFmtId="180" fontId="30" fillId="0" borderId="0" xfId="0" applyNumberFormat="1" applyFont="1" applyFill="1" applyBorder="1" applyAlignment="1">
      <alignment horizontal="left" vertical="center"/>
    </xf>
    <xf numFmtId="0" fontId="0" fillId="0" borderId="7" xfId="0" applyBorder="1" applyAlignment="1">
      <alignment horizontal="left" vertical="top"/>
    </xf>
    <xf numFmtId="0" fontId="0" fillId="0" borderId="20" xfId="0" applyBorder="1" applyAlignment="1">
      <alignment horizontal="left" vertical="top"/>
    </xf>
    <xf numFmtId="0" fontId="0" fillId="0" borderId="18" xfId="0" applyBorder="1" applyAlignment="1">
      <alignment horizontal="left" vertical="top"/>
    </xf>
    <xf numFmtId="0" fontId="0" fillId="0" borderId="1" xfId="0" applyBorder="1" applyAlignment="1">
      <alignment horizontal="center"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8" fillId="0" borderId="20"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applyAlignment="1">
      <alignment vertical="center" shrinkToFit="1"/>
    </xf>
    <xf numFmtId="0" fontId="8" fillId="0" borderId="1" xfId="0" applyFont="1" applyFill="1" applyBorder="1" applyAlignment="1">
      <alignment horizontal="center" vertical="center" shrinkToFit="1"/>
    </xf>
    <xf numFmtId="0" fontId="8" fillId="0" borderId="4" xfId="0" applyFont="1" applyBorder="1" applyAlignment="1">
      <alignment vertical="center" shrinkToFit="1"/>
    </xf>
    <xf numFmtId="0" fontId="8" fillId="0" borderId="7" xfId="0" applyFont="1" applyBorder="1" applyAlignment="1">
      <alignment horizontal="center" vertical="center" shrinkToFit="1"/>
    </xf>
    <xf numFmtId="0" fontId="2" fillId="0" borderId="0" xfId="0" applyFont="1" applyAlignment="1">
      <alignment horizontal="left" vertical="center" shrinkToFit="1"/>
    </xf>
    <xf numFmtId="0" fontId="0" fillId="0" borderId="1" xfId="0" applyBorder="1" applyAlignment="1">
      <alignment horizontal="left" vertical="center" shrinkToFit="1"/>
    </xf>
    <xf numFmtId="0" fontId="3" fillId="0" borderId="0" xfId="0" applyFont="1" applyAlignment="1">
      <alignment horizontal="left" vertical="center" shrinkToFit="1"/>
    </xf>
    <xf numFmtId="0" fontId="19" fillId="0" borderId="0" xfId="0" applyFont="1" applyAlignment="1">
      <alignment horizontal="left" vertical="center" shrinkToFit="1"/>
    </xf>
    <xf numFmtId="0" fontId="0" fillId="0" borderId="13" xfId="0" applyBorder="1" applyAlignment="1">
      <alignment horizontal="left" vertical="center" shrinkToFit="1"/>
    </xf>
    <xf numFmtId="0" fontId="0" fillId="0" borderId="1" xfId="0" applyBorder="1" applyAlignment="1">
      <alignment horizontal="center" vertical="center" shrinkToFit="1"/>
    </xf>
    <xf numFmtId="0" fontId="0" fillId="0" borderId="4" xfId="0" applyBorder="1" applyAlignment="1">
      <alignment horizontal="left" vertical="center" shrinkToFit="1"/>
    </xf>
    <xf numFmtId="0" fontId="0" fillId="0" borderId="4" xfId="0" applyBorder="1" applyAlignment="1">
      <alignment horizontal="center" vertical="center" shrinkToFit="1"/>
    </xf>
    <xf numFmtId="0" fontId="17" fillId="0" borderId="1" xfId="0" applyFont="1" applyBorder="1" applyAlignment="1">
      <alignment horizontal="center" vertical="center" shrinkToFit="1"/>
    </xf>
    <xf numFmtId="0" fontId="17" fillId="0" borderId="1" xfId="0" applyFont="1" applyBorder="1" applyAlignment="1">
      <alignment horizontal="center" vertical="center" wrapText="1" shrinkToFit="1"/>
    </xf>
    <xf numFmtId="0" fontId="0" fillId="0" borderId="13" xfId="0" applyBorder="1" applyAlignment="1">
      <alignment horizontal="center" vertical="center" shrinkToFit="1"/>
    </xf>
    <xf numFmtId="0" fontId="0" fillId="0" borderId="9" xfId="0" applyBorder="1" applyAlignment="1">
      <alignment horizontal="left" vertical="center"/>
    </xf>
    <xf numFmtId="0" fontId="8" fillId="0" borderId="7" xfId="0" applyFont="1" applyBorder="1" applyAlignment="1">
      <alignment vertical="center" shrinkToFit="1"/>
    </xf>
    <xf numFmtId="0" fontId="8" fillId="0" borderId="20" xfId="0" applyFont="1" applyBorder="1" applyAlignment="1">
      <alignment vertical="center" shrinkToFit="1"/>
    </xf>
    <xf numFmtId="0" fontId="8" fillId="0" borderId="18" xfId="0" applyFont="1" applyBorder="1" applyAlignment="1">
      <alignment vertical="center" shrinkToFit="1"/>
    </xf>
    <xf numFmtId="0" fontId="8" fillId="0" borderId="6"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0" fontId="35"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left"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183" fontId="23" fillId="0" borderId="26" xfId="2" applyNumberFormat="1" applyFont="1" applyBorder="1" applyAlignment="1">
      <alignment horizontal="left" vertical="center" shrinkToFit="1"/>
    </xf>
    <xf numFmtId="183" fontId="23" fillId="0" borderId="27" xfId="2" applyNumberFormat="1" applyFont="1" applyBorder="1" applyAlignment="1">
      <alignment horizontal="left" vertical="center" shrinkToFit="1"/>
    </xf>
    <xf numFmtId="183" fontId="23" fillId="0" borderId="28" xfId="2" applyNumberFormat="1" applyFont="1" applyBorder="1" applyAlignment="1">
      <alignment horizontal="left" vertical="center" shrinkToFit="1"/>
    </xf>
    <xf numFmtId="0" fontId="18" fillId="0" borderId="2" xfId="0" applyFont="1" applyBorder="1" applyAlignment="1">
      <alignment horizontal="left" vertical="center" wrapText="1" shrinkToFit="1"/>
    </xf>
    <xf numFmtId="0" fontId="18" fillId="0" borderId="0" xfId="0" applyFont="1" applyBorder="1" applyAlignment="1">
      <alignment horizontal="left" vertical="center" wrapText="1" shrinkToFit="1"/>
    </xf>
    <xf numFmtId="0" fontId="17" fillId="0" borderId="7"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4" fillId="0" borderId="0" xfId="0" applyFont="1" applyBorder="1" applyAlignment="1">
      <alignment horizontal="center" vertical="center" shrinkToFit="1"/>
    </xf>
    <xf numFmtId="0" fontId="0" fillId="0" borderId="7" xfId="0"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0" fillId="0" borderId="0" xfId="0" applyNumberFormat="1" applyFill="1" applyBorder="1" applyAlignment="1">
      <alignment horizontal="center"/>
    </xf>
    <xf numFmtId="0" fontId="2" fillId="0" borderId="9" xfId="0" applyFont="1" applyBorder="1" applyAlignment="1">
      <alignment horizontal="left"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9" fillId="0" borderId="19" xfId="0" applyFont="1" applyBorder="1" applyAlignment="1">
      <alignment horizontal="center" vertical="center" wrapText="1"/>
    </xf>
    <xf numFmtId="0" fontId="0" fillId="0" borderId="3" xfId="0" applyBorder="1" applyAlignment="1">
      <alignment horizontal="center" vertical="center"/>
    </xf>
    <xf numFmtId="182" fontId="30" fillId="0" borderId="9" xfId="0" applyNumberFormat="1" applyFont="1" applyFill="1" applyBorder="1" applyAlignment="1">
      <alignment horizontal="left" vertical="center" shrinkToFit="1"/>
    </xf>
    <xf numFmtId="190" fontId="30" fillId="0" borderId="9" xfId="0" applyNumberFormat="1" applyFont="1" applyFill="1"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wrapText="1"/>
    </xf>
    <xf numFmtId="0" fontId="15" fillId="0" borderId="0" xfId="0" applyFont="1" applyAlignment="1">
      <alignment vertical="center" shrinkToFit="1"/>
    </xf>
    <xf numFmtId="38" fontId="3" fillId="0" borderId="8" xfId="2" applyFont="1" applyBorder="1" applyAlignment="1">
      <alignment horizontal="center" vertical="center" shrinkToFit="1"/>
    </xf>
    <xf numFmtId="38" fontId="3" fillId="0" borderId="11" xfId="2"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5" xfId="2" applyFont="1" applyBorder="1" applyAlignment="1">
      <alignment horizontal="center" vertical="center" shrinkToFit="1"/>
    </xf>
    <xf numFmtId="38" fontId="3" fillId="0" borderId="10" xfId="2" applyFont="1" applyBorder="1" applyAlignment="1">
      <alignment horizontal="center" vertical="center" shrinkToFit="1"/>
    </xf>
    <xf numFmtId="38" fontId="3" fillId="0" borderId="4" xfId="2" applyFont="1" applyBorder="1" applyAlignment="1">
      <alignment horizontal="center" vertical="center" shrinkToFit="1"/>
    </xf>
    <xf numFmtId="38" fontId="3" fillId="0" borderId="13" xfId="2" applyFont="1" applyBorder="1" applyAlignment="1">
      <alignment horizontal="center" vertical="center" shrinkToFit="1"/>
    </xf>
    <xf numFmtId="189" fontId="33" fillId="0" borderId="85" xfId="2" applyNumberFormat="1" applyFont="1" applyBorder="1" applyAlignment="1">
      <alignment horizontal="center" vertical="center" wrapText="1" shrinkToFit="1"/>
    </xf>
    <xf numFmtId="0" fontId="0" fillId="0" borderId="84" xfId="0" applyBorder="1" applyAlignment="1">
      <alignment vertical="center" wrapText="1" shrinkToFit="1"/>
    </xf>
    <xf numFmtId="183" fontId="33" fillId="0" borderId="86" xfId="2" applyNumberFormat="1" applyFont="1" applyBorder="1" applyAlignment="1">
      <alignment horizontal="center" vertical="center" shrinkToFit="1"/>
    </xf>
    <xf numFmtId="0" fontId="0" fillId="0" borderId="28" xfId="0" applyBorder="1" applyAlignment="1">
      <alignment horizontal="center" vertical="center" shrinkToFit="1"/>
    </xf>
    <xf numFmtId="38" fontId="2" fillId="0" borderId="0" xfId="2" applyFont="1" applyAlignment="1">
      <alignment horizontal="left" vertical="center" shrinkToFit="1"/>
    </xf>
    <xf numFmtId="38" fontId="3" fillId="0" borderId="0" xfId="2" applyFont="1" applyAlignment="1">
      <alignment horizontal="left" vertical="center" shrinkToFit="1"/>
    </xf>
    <xf numFmtId="38" fontId="13" fillId="0" borderId="16" xfId="2" applyFont="1" applyBorder="1" applyAlignment="1">
      <alignment horizontal="center" vertical="center" shrinkToFit="1"/>
    </xf>
    <xf numFmtId="38" fontId="13" fillId="0" borderId="31" xfId="2" applyFont="1" applyBorder="1" applyAlignment="1">
      <alignment horizontal="center" vertical="center" shrinkToFit="1"/>
    </xf>
    <xf numFmtId="183" fontId="33" fillId="0" borderId="26" xfId="2" applyNumberFormat="1" applyFont="1" applyBorder="1" applyAlignment="1">
      <alignment horizontal="center" vertical="center" shrinkToFit="1"/>
    </xf>
    <xf numFmtId="183" fontId="33" fillId="0" borderId="27" xfId="2" applyNumberFormat="1" applyFont="1" applyBorder="1" applyAlignment="1">
      <alignment horizontal="center" vertical="center" shrinkToFit="1"/>
    </xf>
    <xf numFmtId="183" fontId="33" fillId="0" borderId="28" xfId="2" applyNumberFormat="1" applyFont="1" applyBorder="1" applyAlignment="1">
      <alignment horizontal="center" vertical="center" shrinkToFit="1"/>
    </xf>
    <xf numFmtId="38" fontId="14" fillId="0" borderId="16" xfId="2" applyFont="1" applyBorder="1" applyAlignment="1">
      <alignment horizontal="center" vertical="center" wrapText="1" shrinkToFit="1"/>
    </xf>
    <xf numFmtId="38" fontId="14" fillId="0" borderId="31" xfId="2" applyFont="1" applyBorder="1" applyAlignment="1">
      <alignment horizontal="center" vertical="center" shrinkToFit="1"/>
    </xf>
    <xf numFmtId="38" fontId="3" fillId="0" borderId="7" xfId="2" applyFont="1" applyBorder="1" applyAlignment="1">
      <alignment horizontal="center" vertical="center" shrinkToFit="1"/>
    </xf>
    <xf numFmtId="38" fontId="3" fillId="0" borderId="20" xfId="2" applyFont="1" applyBorder="1" applyAlignment="1">
      <alignment horizontal="center" vertical="center" shrinkToFit="1"/>
    </xf>
    <xf numFmtId="38" fontId="3" fillId="0" borderId="18" xfId="2" applyFont="1" applyBorder="1" applyAlignment="1">
      <alignment horizontal="center" vertical="center" shrinkToFit="1"/>
    </xf>
    <xf numFmtId="0" fontId="3" fillId="0" borderId="1" xfId="0" applyFont="1" applyBorder="1" applyAlignment="1">
      <alignment horizontal="center" vertical="center" shrinkToFit="1"/>
    </xf>
    <xf numFmtId="0" fontId="8" fillId="0" borderId="5" xfId="1" applyFont="1" applyBorder="1" applyAlignment="1">
      <alignment horizontal="center" vertical="center" textRotation="255" shrinkToFit="1"/>
    </xf>
    <xf numFmtId="0" fontId="8" fillId="0" borderId="10" xfId="1" applyFont="1" applyBorder="1" applyAlignment="1">
      <alignment horizontal="center" vertical="center" textRotation="255" shrinkToFit="1"/>
    </xf>
    <xf numFmtId="0" fontId="8" fillId="0" borderId="2" xfId="1" applyFont="1" applyBorder="1" applyAlignment="1">
      <alignment horizontal="center" vertical="center" textRotation="255" shrinkToFit="1"/>
    </xf>
    <xf numFmtId="0" fontId="8" fillId="0" borderId="3" xfId="1" applyFont="1" applyBorder="1" applyAlignment="1">
      <alignment horizontal="center" vertical="center" textRotation="255" shrinkToFit="1"/>
    </xf>
    <xf numFmtId="0" fontId="8" fillId="0" borderId="8" xfId="1" applyFont="1" applyBorder="1" applyAlignment="1">
      <alignment horizontal="center" vertical="center" textRotation="255" shrinkToFit="1"/>
    </xf>
    <xf numFmtId="0" fontId="8" fillId="0" borderId="11" xfId="1" applyFont="1" applyBorder="1" applyAlignment="1">
      <alignment horizontal="center" vertical="center" textRotation="255" shrinkToFit="1"/>
    </xf>
    <xf numFmtId="0" fontId="8" fillId="0" borderId="40"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49" xfId="1" applyFont="1" applyBorder="1" applyAlignment="1">
      <alignment horizontal="left" vertical="center" shrinkToFit="1"/>
    </xf>
    <xf numFmtId="0" fontId="8" fillId="0" borderId="50" xfId="1" applyFont="1" applyBorder="1" applyAlignment="1">
      <alignment horizontal="left" vertical="center" shrinkToFit="1"/>
    </xf>
    <xf numFmtId="181" fontId="23" fillId="0" borderId="7" xfId="1" applyNumberFormat="1" applyFont="1" applyBorder="1" applyAlignment="1">
      <alignment horizontal="center" vertical="center" shrinkToFit="1"/>
    </xf>
    <xf numFmtId="181" fontId="23" fillId="0" borderId="20" xfId="1" applyNumberFormat="1" applyFont="1" applyBorder="1" applyAlignment="1">
      <alignment horizontal="center" vertical="center" shrinkToFit="1"/>
    </xf>
    <xf numFmtId="181" fontId="23" fillId="0" borderId="39" xfId="1" applyNumberFormat="1" applyFont="1" applyBorder="1" applyAlignment="1">
      <alignment horizontal="center" vertical="center" shrinkToFit="1"/>
    </xf>
    <xf numFmtId="0" fontId="8" fillId="0" borderId="5" xfId="1" applyFont="1" applyBorder="1" applyAlignment="1">
      <alignment horizontal="center" vertical="center" wrapText="1" shrinkToFit="1"/>
    </xf>
    <xf numFmtId="0" fontId="8" fillId="0" borderId="2" xfId="1" applyFont="1" applyBorder="1" applyAlignment="1">
      <alignment horizontal="center" vertical="center" shrinkToFit="1"/>
    </xf>
    <xf numFmtId="0" fontId="8" fillId="0" borderId="8" xfId="1" applyFont="1" applyBorder="1" applyAlignment="1">
      <alignment horizontal="center" vertical="center" shrinkToFit="1"/>
    </xf>
    <xf numFmtId="0" fontId="3" fillId="0" borderId="0" xfId="0" applyFont="1" applyBorder="1" applyAlignment="1">
      <alignment horizontal="left" vertical="center" shrinkToFit="1"/>
    </xf>
    <xf numFmtId="0" fontId="8" fillId="0" borderId="56" xfId="1" applyFont="1" applyBorder="1" applyAlignment="1">
      <alignment horizontal="left" vertical="center" shrinkToFit="1"/>
    </xf>
    <xf numFmtId="0" fontId="8" fillId="0" borderId="57" xfId="1" applyFont="1" applyBorder="1" applyAlignment="1">
      <alignment horizontal="left" vertical="center" shrinkToFit="1"/>
    </xf>
    <xf numFmtId="0" fontId="8" fillId="0" borderId="63" xfId="1" applyFont="1" applyBorder="1" applyAlignment="1">
      <alignment horizontal="left" vertical="center" shrinkToFit="1"/>
    </xf>
    <xf numFmtId="0" fontId="8" fillId="0" borderId="64"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6" xfId="1" applyFont="1" applyBorder="1" applyAlignment="1">
      <alignment horizontal="left" vertical="center" shrinkToFit="1"/>
    </xf>
    <xf numFmtId="0" fontId="8" fillId="0" borderId="10" xfId="1" applyFont="1" applyBorder="1" applyAlignment="1">
      <alignment horizontal="left" vertical="center" shrinkToFit="1"/>
    </xf>
    <xf numFmtId="0" fontId="21" fillId="0" borderId="45" xfId="1" applyFont="1" applyBorder="1" applyAlignment="1">
      <alignment horizontal="left" vertical="center" shrinkToFit="1"/>
    </xf>
    <xf numFmtId="0" fontId="21" fillId="0" borderId="0" xfId="1" applyFont="1" applyBorder="1" applyAlignment="1">
      <alignment horizontal="left" vertical="center" shrinkToFit="1"/>
    </xf>
    <xf numFmtId="0" fontId="21" fillId="0" borderId="3" xfId="1" applyFont="1" applyBorder="1" applyAlignment="1">
      <alignment horizontal="left" vertical="center" shrinkToFit="1"/>
    </xf>
    <xf numFmtId="0" fontId="0" fillId="0" borderId="0" xfId="0" applyAlignment="1">
      <alignment horizontal="left" vertical="center" shrinkToFit="1"/>
    </xf>
    <xf numFmtId="0" fontId="2" fillId="0" borderId="0" xfId="0" applyFont="1" applyBorder="1" applyAlignment="1">
      <alignment horizontal="left" vertical="center" shrinkToFit="1"/>
    </xf>
    <xf numFmtId="0" fontId="21" fillId="0" borderId="44" xfId="1" applyFont="1" applyBorder="1" applyAlignment="1">
      <alignment horizontal="left" vertical="center" shrinkToFit="1"/>
    </xf>
    <xf numFmtId="0" fontId="21" fillId="0" borderId="9" xfId="1" applyFont="1" applyBorder="1" applyAlignment="1">
      <alignment horizontal="left" vertical="center" shrinkToFit="1"/>
    </xf>
    <xf numFmtId="0" fontId="21" fillId="0" borderId="11" xfId="1" applyFont="1" applyBorder="1" applyAlignment="1">
      <alignment horizontal="left" vertical="center" shrinkToFit="1"/>
    </xf>
    <xf numFmtId="179" fontId="28" fillId="0" borderId="0" xfId="0" applyNumberFormat="1" applyFont="1" applyAlignment="1">
      <alignment horizontal="left" vertical="center"/>
    </xf>
    <xf numFmtId="0" fontId="13" fillId="0" borderId="0" xfId="0" applyFont="1" applyAlignment="1">
      <alignment horizontal="left" vertical="center"/>
    </xf>
    <xf numFmtId="0" fontId="13" fillId="0" borderId="4" xfId="0" applyFont="1" applyBorder="1" applyAlignment="1">
      <alignment horizontal="center" vertical="center"/>
    </xf>
    <xf numFmtId="0" fontId="13" fillId="0" borderId="13"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13" fillId="0" borderId="37" xfId="0" applyFont="1" applyBorder="1" applyAlignment="1">
      <alignment horizontal="center"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0" fillId="0" borderId="6" xfId="0" applyBorder="1" applyAlignment="1">
      <alignment horizontal="left" vertical="center"/>
    </xf>
    <xf numFmtId="0" fontId="17" fillId="0" borderId="2" xfId="0" applyFont="1" applyBorder="1" applyAlignment="1">
      <alignment horizontal="left" vertical="center"/>
    </xf>
    <xf numFmtId="0" fontId="17" fillId="0" borderId="0" xfId="0" applyFont="1" applyBorder="1" applyAlignment="1">
      <alignment horizontal="left" vertical="center"/>
    </xf>
    <xf numFmtId="0" fontId="17" fillId="0" borderId="3" xfId="0" applyFont="1" applyBorder="1" applyAlignment="1">
      <alignment horizontal="left" vertical="center"/>
    </xf>
    <xf numFmtId="0" fontId="17" fillId="0" borderId="1" xfId="0" applyFont="1" applyBorder="1" applyAlignment="1">
      <alignment horizontal="center" vertical="center" textRotation="255" shrinkToFit="1"/>
    </xf>
    <xf numFmtId="0" fontId="14" fillId="0" borderId="1" xfId="0" applyFont="1" applyBorder="1" applyAlignment="1">
      <alignment horizontal="center" vertical="center" textRotation="255" shrinkToFit="1"/>
    </xf>
    <xf numFmtId="0" fontId="0" fillId="0" borderId="1" xfId="0" applyBorder="1" applyAlignment="1">
      <alignment horizontal="left" vertical="center"/>
    </xf>
    <xf numFmtId="0" fontId="0" fillId="0" borderId="1" xfId="0" applyBorder="1" applyAlignment="1">
      <alignment horizontal="right" vertical="center"/>
    </xf>
    <xf numFmtId="0" fontId="0" fillId="0" borderId="0" xfId="0" applyAlignment="1">
      <alignment horizontal="right" vertical="center"/>
    </xf>
    <xf numFmtId="0" fontId="0" fillId="0" borderId="80" xfId="0" applyBorder="1" applyAlignment="1">
      <alignment horizontal="left" vertical="center"/>
    </xf>
    <xf numFmtId="0" fontId="0" fillId="0" borderId="82" xfId="0" applyBorder="1" applyAlignment="1">
      <alignment horizontal="left" vertical="center"/>
    </xf>
    <xf numFmtId="0" fontId="0" fillId="0" borderId="68" xfId="0" applyBorder="1" applyAlignment="1">
      <alignment horizontal="lef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80" xfId="0" applyBorder="1" applyAlignment="1">
      <alignment horizontal="center" vertical="center"/>
    </xf>
    <xf numFmtId="0" fontId="0" fillId="0" borderId="68" xfId="0" applyBorder="1" applyAlignment="1">
      <alignment horizontal="center" vertical="center"/>
    </xf>
    <xf numFmtId="0" fontId="0" fillId="0" borderId="49" xfId="0" applyBorder="1" applyAlignment="1">
      <alignment horizontal="left" vertical="center"/>
    </xf>
    <xf numFmtId="0" fontId="0" fillId="0" borderId="81" xfId="0" applyBorder="1" applyAlignment="1">
      <alignment horizontal="left" vertical="center"/>
    </xf>
    <xf numFmtId="0" fontId="0" fillId="0" borderId="50"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82" xfId="0" applyFont="1" applyBorder="1" applyAlignment="1">
      <alignment horizontal="left" vertical="top" wrapText="1"/>
    </xf>
    <xf numFmtId="0" fontId="16" fillId="0" borderId="68" xfId="0" applyFont="1" applyBorder="1" applyAlignment="1">
      <alignment horizontal="left" vertical="top" wrapText="1"/>
    </xf>
    <xf numFmtId="0" fontId="16" fillId="0" borderId="81" xfId="0" applyFont="1" applyBorder="1" applyAlignment="1">
      <alignment horizontal="left" vertical="top" wrapText="1"/>
    </xf>
    <xf numFmtId="0" fontId="16" fillId="0" borderId="50" xfId="0" applyFont="1" applyBorder="1" applyAlignment="1">
      <alignment horizontal="left" vertical="top" wrapText="1"/>
    </xf>
    <xf numFmtId="0" fontId="18" fillId="0" borderId="81" xfId="0" applyFont="1" applyBorder="1" applyAlignment="1">
      <alignment horizontal="left" vertical="top" wrapText="1"/>
    </xf>
    <xf numFmtId="0" fontId="0" fillId="0" borderId="20" xfId="0" applyBorder="1" applyAlignment="1">
      <alignment horizontal="center" vertical="center"/>
    </xf>
    <xf numFmtId="187" fontId="30" fillId="0" borderId="20" xfId="0" applyNumberFormat="1" applyFont="1" applyFill="1" applyBorder="1" applyAlignment="1">
      <alignment horizontal="left" vertical="center"/>
    </xf>
    <xf numFmtId="187" fontId="30" fillId="0" borderId="18" xfId="0" applyNumberFormat="1" applyFont="1" applyFill="1" applyBorder="1" applyAlignment="1">
      <alignment horizontal="left" vertical="center"/>
    </xf>
    <xf numFmtId="0" fontId="8" fillId="0" borderId="7"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18" xfId="1" applyFont="1" applyBorder="1" applyAlignment="1">
      <alignment horizontal="center" vertical="center" shrinkToFit="1"/>
    </xf>
    <xf numFmtId="38" fontId="8" fillId="0" borderId="0" xfId="2" applyFont="1" applyBorder="1" applyAlignment="1">
      <alignment horizontal="left" vertical="center" shrinkToFit="1"/>
    </xf>
    <xf numFmtId="0" fontId="8" fillId="0" borderId="0" xfId="0" applyFont="1" applyBorder="1" applyAlignment="1">
      <alignment horizontal="left" vertical="center"/>
    </xf>
    <xf numFmtId="0" fontId="14" fillId="0" borderId="0" xfId="0" applyFont="1" applyAlignment="1">
      <alignment horizontal="left" vertical="center" shrinkToFit="1"/>
    </xf>
    <xf numFmtId="0" fontId="17" fillId="0" borderId="7"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5" xfId="0" applyFont="1" applyBorder="1" applyAlignment="1">
      <alignment horizontal="center"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781050</xdr:colOff>
          <xdr:row>18</xdr:row>
          <xdr:rowOff>38100</xdr:rowOff>
        </xdr:from>
        <xdr:to>
          <xdr:col>5</xdr:col>
          <xdr:colOff>85725</xdr:colOff>
          <xdr:row>19</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一時預かり事業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28575</xdr:rowOff>
        </xdr:from>
        <xdr:to>
          <xdr:col>2</xdr:col>
          <xdr:colOff>590550</xdr:colOff>
          <xdr:row>20</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（ア）延長保育事業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20</xdr:row>
          <xdr:rowOff>0</xdr:rowOff>
        </xdr:from>
        <xdr:to>
          <xdr:col>2</xdr:col>
          <xdr:colOff>809625</xdr:colOff>
          <xdr:row>21</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（イ）延長保育（自主事業）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18</xdr:row>
          <xdr:rowOff>19050</xdr:rowOff>
        </xdr:from>
        <xdr:to>
          <xdr:col>7</xdr:col>
          <xdr:colOff>142875</xdr:colOff>
          <xdr:row>19</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　休日保育事業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21</xdr:row>
          <xdr:rowOff>161925</xdr:rowOff>
        </xdr:from>
        <xdr:to>
          <xdr:col>4</xdr:col>
          <xdr:colOff>276225</xdr:colOff>
          <xdr:row>22</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　地域交流事業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21</xdr:row>
          <xdr:rowOff>142875</xdr:rowOff>
        </xdr:from>
        <xdr:to>
          <xdr:col>6</xdr:col>
          <xdr:colOff>666750</xdr:colOff>
          <xdr:row>22</xdr:row>
          <xdr:rowOff>180975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６　家庭支援推進保育事業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962025</xdr:colOff>
          <xdr:row>21</xdr:row>
          <xdr:rowOff>142875</xdr:rowOff>
        </xdr:from>
        <xdr:to>
          <xdr:col>8</xdr:col>
          <xdr:colOff>847725</xdr:colOff>
          <xdr:row>22</xdr:row>
          <xdr:rowOff>180975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７　地域子育て支援センター事業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142875</xdr:rowOff>
        </xdr:from>
        <xdr:to>
          <xdr:col>2</xdr:col>
          <xdr:colOff>466725</xdr:colOff>
          <xdr:row>22</xdr:row>
          <xdr:rowOff>180975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　地域活動事業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1028700</xdr:colOff>
          <xdr:row>4</xdr:row>
          <xdr:rowOff>19050</xdr:rowOff>
        </xdr:from>
        <xdr:to>
          <xdr:col>3</xdr:col>
          <xdr:colOff>0</xdr:colOff>
          <xdr:row>4</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19050</xdr:rowOff>
        </xdr:from>
        <xdr:to>
          <xdr:col>4</xdr:col>
          <xdr:colOff>85725</xdr:colOff>
          <xdr:row>4</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18</xdr:row>
          <xdr:rowOff>47625</xdr:rowOff>
        </xdr:from>
        <xdr:to>
          <xdr:col>8</xdr:col>
          <xdr:colOff>180975</xdr:colOff>
          <xdr:row>19</xdr:row>
          <xdr:rowOff>133350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8</xdr:col>
          <xdr:colOff>161925</xdr:colOff>
          <xdr:row>17</xdr:row>
          <xdr:rowOff>76200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6</xdr:col>
      <xdr:colOff>2625587</xdr:colOff>
      <xdr:row>31</xdr:row>
      <xdr:rowOff>33130</xdr:rowOff>
    </xdr:from>
    <xdr:ext cx="184731" cy="264560"/>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683612" y="49575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xdr:colOff>
          <xdr:row>4</xdr:row>
          <xdr:rowOff>152400</xdr:rowOff>
        </xdr:from>
        <xdr:to>
          <xdr:col>1</xdr:col>
          <xdr:colOff>295275</xdr:colOff>
          <xdr:row>5</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F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123825</xdr:rowOff>
        </xdr:from>
        <xdr:to>
          <xdr:col>1</xdr:col>
          <xdr:colOff>323850</xdr:colOff>
          <xdr:row>7</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123825</xdr:rowOff>
        </xdr:from>
        <xdr:to>
          <xdr:col>1</xdr:col>
          <xdr:colOff>323850</xdr:colOff>
          <xdr:row>8</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123825</xdr:rowOff>
        </xdr:from>
        <xdr:to>
          <xdr:col>1</xdr:col>
          <xdr:colOff>323850</xdr:colOff>
          <xdr:row>9</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F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123825</xdr:rowOff>
        </xdr:from>
        <xdr:to>
          <xdr:col>1</xdr:col>
          <xdr:colOff>323850</xdr:colOff>
          <xdr:row>10</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F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123825</xdr:rowOff>
        </xdr:from>
        <xdr:to>
          <xdr:col>1</xdr:col>
          <xdr:colOff>323850</xdr:colOff>
          <xdr:row>11</xdr:row>
          <xdr:rowOff>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F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123825</xdr:rowOff>
        </xdr:from>
        <xdr:to>
          <xdr:col>1</xdr:col>
          <xdr:colOff>323850</xdr:colOff>
          <xdr:row>12</xdr:row>
          <xdr:rowOff>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F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123825</xdr:rowOff>
        </xdr:from>
        <xdr:to>
          <xdr:col>1</xdr:col>
          <xdr:colOff>323850</xdr:colOff>
          <xdr:row>13</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F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123825</xdr:rowOff>
        </xdr:from>
        <xdr:to>
          <xdr:col>1</xdr:col>
          <xdr:colOff>323850</xdr:colOff>
          <xdr:row>14</xdr:row>
          <xdr:rowOff>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F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1</xdr:col>
          <xdr:colOff>323850</xdr:colOff>
          <xdr:row>15</xdr:row>
          <xdr:rowOff>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F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123825</xdr:rowOff>
        </xdr:from>
        <xdr:to>
          <xdr:col>1</xdr:col>
          <xdr:colOff>323850</xdr:colOff>
          <xdr:row>16</xdr:row>
          <xdr:rowOff>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F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123825</xdr:rowOff>
        </xdr:from>
        <xdr:to>
          <xdr:col>1</xdr:col>
          <xdr:colOff>323850</xdr:colOff>
          <xdr:row>17</xdr:row>
          <xdr:rowOff>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F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123825</xdr:rowOff>
        </xdr:from>
        <xdr:to>
          <xdr:col>1</xdr:col>
          <xdr:colOff>323850</xdr:colOff>
          <xdr:row>18</xdr:row>
          <xdr:rowOff>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F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123825</xdr:rowOff>
        </xdr:from>
        <xdr:to>
          <xdr:col>1</xdr:col>
          <xdr:colOff>323850</xdr:colOff>
          <xdr:row>19</xdr:row>
          <xdr:rowOff>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F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123825</xdr:rowOff>
        </xdr:from>
        <xdr:to>
          <xdr:col>1</xdr:col>
          <xdr:colOff>323850</xdr:colOff>
          <xdr:row>20</xdr:row>
          <xdr:rowOff>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F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123825</xdr:rowOff>
        </xdr:from>
        <xdr:to>
          <xdr:col>1</xdr:col>
          <xdr:colOff>323850</xdr:colOff>
          <xdr:row>21</xdr:row>
          <xdr:rowOff>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F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123825</xdr:rowOff>
        </xdr:from>
        <xdr:to>
          <xdr:col>1</xdr:col>
          <xdr:colOff>323850</xdr:colOff>
          <xdr:row>22</xdr:row>
          <xdr:rowOff>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F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123825</xdr:rowOff>
        </xdr:from>
        <xdr:to>
          <xdr:col>1</xdr:col>
          <xdr:colOff>323850</xdr:colOff>
          <xdr:row>23</xdr:row>
          <xdr:rowOff>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F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123825</xdr:rowOff>
        </xdr:from>
        <xdr:to>
          <xdr:col>1</xdr:col>
          <xdr:colOff>323850</xdr:colOff>
          <xdr:row>24</xdr:row>
          <xdr:rowOff>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F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123825</xdr:rowOff>
        </xdr:from>
        <xdr:to>
          <xdr:col>1</xdr:col>
          <xdr:colOff>323850</xdr:colOff>
          <xdr:row>25</xdr:row>
          <xdr:rowOff>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F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123825</xdr:rowOff>
        </xdr:from>
        <xdr:to>
          <xdr:col>1</xdr:col>
          <xdr:colOff>323850</xdr:colOff>
          <xdr:row>26</xdr:row>
          <xdr:rowOff>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F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123825</xdr:rowOff>
        </xdr:from>
        <xdr:to>
          <xdr:col>1</xdr:col>
          <xdr:colOff>323850</xdr:colOff>
          <xdr:row>27</xdr:row>
          <xdr:rowOff>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F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123825</xdr:rowOff>
        </xdr:from>
        <xdr:to>
          <xdr:col>1</xdr:col>
          <xdr:colOff>323850</xdr:colOff>
          <xdr:row>28</xdr:row>
          <xdr:rowOff>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F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123825</xdr:rowOff>
        </xdr:from>
        <xdr:to>
          <xdr:col>1</xdr:col>
          <xdr:colOff>323850</xdr:colOff>
          <xdr:row>29</xdr:row>
          <xdr:rowOff>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F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123825</xdr:rowOff>
        </xdr:from>
        <xdr:to>
          <xdr:col>1</xdr:col>
          <xdr:colOff>323850</xdr:colOff>
          <xdr:row>30</xdr:row>
          <xdr:rowOff>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F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123825</xdr:rowOff>
        </xdr:from>
        <xdr:to>
          <xdr:col>1</xdr:col>
          <xdr:colOff>323850</xdr:colOff>
          <xdr:row>31</xdr:row>
          <xdr:rowOff>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F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123825</xdr:rowOff>
        </xdr:from>
        <xdr:to>
          <xdr:col>1</xdr:col>
          <xdr:colOff>323850</xdr:colOff>
          <xdr:row>32</xdr:row>
          <xdr:rowOff>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F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123825</xdr:rowOff>
        </xdr:from>
        <xdr:to>
          <xdr:col>1</xdr:col>
          <xdr:colOff>323850</xdr:colOff>
          <xdr:row>33</xdr:row>
          <xdr:rowOff>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F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123825</xdr:rowOff>
        </xdr:from>
        <xdr:to>
          <xdr:col>1</xdr:col>
          <xdr:colOff>323850</xdr:colOff>
          <xdr:row>34</xdr:row>
          <xdr:rowOff>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F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123825</xdr:rowOff>
        </xdr:from>
        <xdr:to>
          <xdr:col>1</xdr:col>
          <xdr:colOff>323850</xdr:colOff>
          <xdr:row>35</xdr:row>
          <xdr:rowOff>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F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123825</xdr:rowOff>
        </xdr:from>
        <xdr:to>
          <xdr:col>1</xdr:col>
          <xdr:colOff>323850</xdr:colOff>
          <xdr:row>36</xdr:row>
          <xdr:rowOff>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F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123825</xdr:rowOff>
        </xdr:from>
        <xdr:to>
          <xdr:col>1</xdr:col>
          <xdr:colOff>323850</xdr:colOff>
          <xdr:row>37</xdr:row>
          <xdr:rowOff>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F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123825</xdr:rowOff>
        </xdr:from>
        <xdr:to>
          <xdr:col>1</xdr:col>
          <xdr:colOff>323850</xdr:colOff>
          <xdr:row>38</xdr:row>
          <xdr:rowOff>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F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123825</xdr:rowOff>
        </xdr:from>
        <xdr:to>
          <xdr:col>4</xdr:col>
          <xdr:colOff>19050</xdr:colOff>
          <xdr:row>6</xdr:row>
          <xdr:rowOff>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F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123825</xdr:rowOff>
        </xdr:from>
        <xdr:to>
          <xdr:col>4</xdr:col>
          <xdr:colOff>19050</xdr:colOff>
          <xdr:row>7</xdr:row>
          <xdr:rowOff>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F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123825</xdr:rowOff>
        </xdr:from>
        <xdr:to>
          <xdr:col>4</xdr:col>
          <xdr:colOff>19050</xdr:colOff>
          <xdr:row>8</xdr:row>
          <xdr:rowOff>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F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123825</xdr:rowOff>
        </xdr:from>
        <xdr:to>
          <xdr:col>4</xdr:col>
          <xdr:colOff>19050</xdr:colOff>
          <xdr:row>9</xdr:row>
          <xdr:rowOff>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F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123825</xdr:rowOff>
        </xdr:from>
        <xdr:to>
          <xdr:col>4</xdr:col>
          <xdr:colOff>19050</xdr:colOff>
          <xdr:row>10</xdr:row>
          <xdr:rowOff>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F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123825</xdr:rowOff>
        </xdr:from>
        <xdr:to>
          <xdr:col>4</xdr:col>
          <xdr:colOff>19050</xdr:colOff>
          <xdr:row>11</xdr:row>
          <xdr:rowOff>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F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123825</xdr:rowOff>
        </xdr:from>
        <xdr:to>
          <xdr:col>4</xdr:col>
          <xdr:colOff>19050</xdr:colOff>
          <xdr:row>12</xdr:row>
          <xdr:rowOff>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F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123825</xdr:rowOff>
        </xdr:from>
        <xdr:to>
          <xdr:col>4</xdr:col>
          <xdr:colOff>19050</xdr:colOff>
          <xdr:row>13</xdr:row>
          <xdr:rowOff>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F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4</xdr:col>
          <xdr:colOff>19050</xdr:colOff>
          <xdr:row>14</xdr:row>
          <xdr:rowOff>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F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123825</xdr:rowOff>
        </xdr:from>
        <xdr:to>
          <xdr:col>4</xdr:col>
          <xdr:colOff>19050</xdr:colOff>
          <xdr:row>15</xdr:row>
          <xdr:rowOff>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F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123825</xdr:rowOff>
        </xdr:from>
        <xdr:to>
          <xdr:col>4</xdr:col>
          <xdr:colOff>19050</xdr:colOff>
          <xdr:row>16</xdr:row>
          <xdr:rowOff>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F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F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123825</xdr:rowOff>
        </xdr:from>
        <xdr:to>
          <xdr:col>4</xdr:col>
          <xdr:colOff>19050</xdr:colOff>
          <xdr:row>18</xdr:row>
          <xdr:rowOff>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F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123825</xdr:rowOff>
        </xdr:from>
        <xdr:to>
          <xdr:col>4</xdr:col>
          <xdr:colOff>19050</xdr:colOff>
          <xdr:row>19</xdr:row>
          <xdr:rowOff>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F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123825</xdr:rowOff>
        </xdr:from>
        <xdr:to>
          <xdr:col>4</xdr:col>
          <xdr:colOff>19050</xdr:colOff>
          <xdr:row>20</xdr:row>
          <xdr:rowOff>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F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123825</xdr:rowOff>
        </xdr:from>
        <xdr:to>
          <xdr:col>4</xdr:col>
          <xdr:colOff>19050</xdr:colOff>
          <xdr:row>21</xdr:row>
          <xdr:rowOff>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F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123825</xdr:rowOff>
        </xdr:from>
        <xdr:to>
          <xdr:col>4</xdr:col>
          <xdr:colOff>19050</xdr:colOff>
          <xdr:row>22</xdr:row>
          <xdr:rowOff>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F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123825</xdr:rowOff>
        </xdr:from>
        <xdr:to>
          <xdr:col>4</xdr:col>
          <xdr:colOff>19050</xdr:colOff>
          <xdr:row>23</xdr:row>
          <xdr:rowOff>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F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123825</xdr:rowOff>
        </xdr:from>
        <xdr:to>
          <xdr:col>4</xdr:col>
          <xdr:colOff>19050</xdr:colOff>
          <xdr:row>24</xdr:row>
          <xdr:rowOff>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F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123825</xdr:rowOff>
        </xdr:from>
        <xdr:to>
          <xdr:col>4</xdr:col>
          <xdr:colOff>19050</xdr:colOff>
          <xdr:row>25</xdr:row>
          <xdr:rowOff>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F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26</xdr:row>
          <xdr:rowOff>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F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F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F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F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123825</xdr:rowOff>
        </xdr:from>
        <xdr:to>
          <xdr:col>4</xdr:col>
          <xdr:colOff>19050</xdr:colOff>
          <xdr:row>30</xdr:row>
          <xdr:rowOff>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F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123825</xdr:rowOff>
        </xdr:from>
        <xdr:to>
          <xdr:col>4</xdr:col>
          <xdr:colOff>19050</xdr:colOff>
          <xdr:row>31</xdr:row>
          <xdr:rowOff>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F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123825</xdr:rowOff>
        </xdr:from>
        <xdr:to>
          <xdr:col>4</xdr:col>
          <xdr:colOff>19050</xdr:colOff>
          <xdr:row>32</xdr:row>
          <xdr:rowOff>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F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123825</xdr:rowOff>
        </xdr:from>
        <xdr:to>
          <xdr:col>4</xdr:col>
          <xdr:colOff>19050</xdr:colOff>
          <xdr:row>33</xdr:row>
          <xdr:rowOff>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F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133350</xdr:rowOff>
        </xdr:from>
        <xdr:to>
          <xdr:col>5</xdr:col>
          <xdr:colOff>342900</xdr:colOff>
          <xdr:row>6</xdr:row>
          <xdr:rowOff>9525</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F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133350</xdr:rowOff>
        </xdr:from>
        <xdr:to>
          <xdr:col>5</xdr:col>
          <xdr:colOff>342900</xdr:colOff>
          <xdr:row>7</xdr:row>
          <xdr:rowOff>9525</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F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133350</xdr:rowOff>
        </xdr:from>
        <xdr:to>
          <xdr:col>5</xdr:col>
          <xdr:colOff>342900</xdr:colOff>
          <xdr:row>8</xdr:row>
          <xdr:rowOff>9525</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F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133350</xdr:rowOff>
        </xdr:from>
        <xdr:to>
          <xdr:col>5</xdr:col>
          <xdr:colOff>342900</xdr:colOff>
          <xdr:row>9</xdr:row>
          <xdr:rowOff>9525</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F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133350</xdr:rowOff>
        </xdr:from>
        <xdr:to>
          <xdr:col>5</xdr:col>
          <xdr:colOff>342900</xdr:colOff>
          <xdr:row>10</xdr:row>
          <xdr:rowOff>9525</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F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133350</xdr:rowOff>
        </xdr:from>
        <xdr:to>
          <xdr:col>5</xdr:col>
          <xdr:colOff>342900</xdr:colOff>
          <xdr:row>11</xdr:row>
          <xdr:rowOff>9525</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F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133350</xdr:rowOff>
        </xdr:from>
        <xdr:to>
          <xdr:col>5</xdr:col>
          <xdr:colOff>342900</xdr:colOff>
          <xdr:row>12</xdr:row>
          <xdr:rowOff>9525</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0F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133350</xdr:rowOff>
        </xdr:from>
        <xdr:to>
          <xdr:col>5</xdr:col>
          <xdr:colOff>342900</xdr:colOff>
          <xdr:row>13</xdr:row>
          <xdr:rowOff>9525</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0F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133350</xdr:rowOff>
        </xdr:from>
        <xdr:to>
          <xdr:col>5</xdr:col>
          <xdr:colOff>342900</xdr:colOff>
          <xdr:row>14</xdr:row>
          <xdr:rowOff>9525</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F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133350</xdr:rowOff>
        </xdr:from>
        <xdr:to>
          <xdr:col>5</xdr:col>
          <xdr:colOff>342900</xdr:colOff>
          <xdr:row>15</xdr:row>
          <xdr:rowOff>9525</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F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133350</xdr:rowOff>
        </xdr:from>
        <xdr:to>
          <xdr:col>5</xdr:col>
          <xdr:colOff>342900</xdr:colOff>
          <xdr:row>16</xdr:row>
          <xdr:rowOff>9525</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F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133350</xdr:rowOff>
        </xdr:from>
        <xdr:to>
          <xdr:col>5</xdr:col>
          <xdr:colOff>342900</xdr:colOff>
          <xdr:row>17</xdr:row>
          <xdr:rowOff>9525</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F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133350</xdr:rowOff>
        </xdr:from>
        <xdr:to>
          <xdr:col>5</xdr:col>
          <xdr:colOff>342900</xdr:colOff>
          <xdr:row>18</xdr:row>
          <xdr:rowOff>9525</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F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133350</xdr:rowOff>
        </xdr:from>
        <xdr:to>
          <xdr:col>5</xdr:col>
          <xdr:colOff>342900</xdr:colOff>
          <xdr:row>19</xdr:row>
          <xdr:rowOff>9525</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F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133350</xdr:rowOff>
        </xdr:from>
        <xdr:to>
          <xdr:col>5</xdr:col>
          <xdr:colOff>342900</xdr:colOff>
          <xdr:row>20</xdr:row>
          <xdr:rowOff>9525</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F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133350</xdr:rowOff>
        </xdr:from>
        <xdr:to>
          <xdr:col>5</xdr:col>
          <xdr:colOff>342900</xdr:colOff>
          <xdr:row>21</xdr:row>
          <xdr:rowOff>9525</xdr:rowOff>
        </xdr:to>
        <xdr:sp macro="" textlink="">
          <xdr:nvSpPr>
            <xdr:cNvPr id="22605" name="Check Box 77" hidden="1">
              <a:extLst>
                <a:ext uri="{63B3BB69-23CF-44E3-9099-C40C66FF867C}">
                  <a14:compatExt spid="_x0000_s22605"/>
                </a:ext>
                <a:ext uri="{FF2B5EF4-FFF2-40B4-BE49-F238E27FC236}">
                  <a16:creationId xmlns:a16="http://schemas.microsoft.com/office/drawing/2014/main" id="{00000000-0008-0000-0F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133350</xdr:rowOff>
        </xdr:from>
        <xdr:to>
          <xdr:col>5</xdr:col>
          <xdr:colOff>342900</xdr:colOff>
          <xdr:row>22</xdr:row>
          <xdr:rowOff>9525</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F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133350</xdr:rowOff>
        </xdr:from>
        <xdr:to>
          <xdr:col>5</xdr:col>
          <xdr:colOff>342900</xdr:colOff>
          <xdr:row>23</xdr:row>
          <xdr:rowOff>9525</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F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133350</xdr:rowOff>
        </xdr:from>
        <xdr:to>
          <xdr:col>5</xdr:col>
          <xdr:colOff>342900</xdr:colOff>
          <xdr:row>24</xdr:row>
          <xdr:rowOff>9525</xdr:rowOff>
        </xdr:to>
        <xdr:sp macro="" textlink="">
          <xdr:nvSpPr>
            <xdr:cNvPr id="22608" name="Check Box 80" hidden="1">
              <a:extLst>
                <a:ext uri="{63B3BB69-23CF-44E3-9099-C40C66FF867C}">
                  <a14:compatExt spid="_x0000_s22608"/>
                </a:ext>
                <a:ext uri="{FF2B5EF4-FFF2-40B4-BE49-F238E27FC236}">
                  <a16:creationId xmlns:a16="http://schemas.microsoft.com/office/drawing/2014/main" id="{00000000-0008-0000-0F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133350</xdr:rowOff>
        </xdr:from>
        <xdr:to>
          <xdr:col>5</xdr:col>
          <xdr:colOff>342900</xdr:colOff>
          <xdr:row>25</xdr:row>
          <xdr:rowOff>9525</xdr:rowOff>
        </xdr:to>
        <xdr:sp macro="" textlink="">
          <xdr:nvSpPr>
            <xdr:cNvPr id="22609" name="Check Box 81" hidden="1">
              <a:extLst>
                <a:ext uri="{63B3BB69-23CF-44E3-9099-C40C66FF867C}">
                  <a14:compatExt spid="_x0000_s22609"/>
                </a:ext>
                <a:ext uri="{FF2B5EF4-FFF2-40B4-BE49-F238E27FC236}">
                  <a16:creationId xmlns:a16="http://schemas.microsoft.com/office/drawing/2014/main" id="{00000000-0008-0000-0F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133350</xdr:rowOff>
        </xdr:from>
        <xdr:to>
          <xdr:col>5</xdr:col>
          <xdr:colOff>342900</xdr:colOff>
          <xdr:row>26</xdr:row>
          <xdr:rowOff>9525</xdr:rowOff>
        </xdr:to>
        <xdr:sp macro="" textlink="">
          <xdr:nvSpPr>
            <xdr:cNvPr id="22610" name="Check Box 82" hidden="1">
              <a:extLst>
                <a:ext uri="{63B3BB69-23CF-44E3-9099-C40C66FF867C}">
                  <a14:compatExt spid="_x0000_s22610"/>
                </a:ext>
                <a:ext uri="{FF2B5EF4-FFF2-40B4-BE49-F238E27FC236}">
                  <a16:creationId xmlns:a16="http://schemas.microsoft.com/office/drawing/2014/main" id="{00000000-0008-0000-0F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133350</xdr:rowOff>
        </xdr:from>
        <xdr:to>
          <xdr:col>5</xdr:col>
          <xdr:colOff>342900</xdr:colOff>
          <xdr:row>27</xdr:row>
          <xdr:rowOff>9525</xdr:rowOff>
        </xdr:to>
        <xdr:sp macro="" textlink="">
          <xdr:nvSpPr>
            <xdr:cNvPr id="22611" name="Check Box 83" hidden="1">
              <a:extLst>
                <a:ext uri="{63B3BB69-23CF-44E3-9099-C40C66FF867C}">
                  <a14:compatExt spid="_x0000_s22611"/>
                </a:ext>
                <a:ext uri="{FF2B5EF4-FFF2-40B4-BE49-F238E27FC236}">
                  <a16:creationId xmlns:a16="http://schemas.microsoft.com/office/drawing/2014/main" id="{00000000-0008-0000-0F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133350</xdr:rowOff>
        </xdr:from>
        <xdr:to>
          <xdr:col>5</xdr:col>
          <xdr:colOff>342900</xdr:colOff>
          <xdr:row>28</xdr:row>
          <xdr:rowOff>9525</xdr:rowOff>
        </xdr:to>
        <xdr:sp macro="" textlink="">
          <xdr:nvSpPr>
            <xdr:cNvPr id="22612" name="Check Box 84" hidden="1">
              <a:extLst>
                <a:ext uri="{63B3BB69-23CF-44E3-9099-C40C66FF867C}">
                  <a14:compatExt spid="_x0000_s22612"/>
                </a:ext>
                <a:ext uri="{FF2B5EF4-FFF2-40B4-BE49-F238E27FC236}">
                  <a16:creationId xmlns:a16="http://schemas.microsoft.com/office/drawing/2014/main" id="{00000000-0008-0000-0F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133350</xdr:rowOff>
        </xdr:from>
        <xdr:to>
          <xdr:col>5</xdr:col>
          <xdr:colOff>342900</xdr:colOff>
          <xdr:row>29</xdr:row>
          <xdr:rowOff>9525</xdr:rowOff>
        </xdr:to>
        <xdr:sp macro="" textlink="">
          <xdr:nvSpPr>
            <xdr:cNvPr id="22613" name="Check Box 85" hidden="1">
              <a:extLst>
                <a:ext uri="{63B3BB69-23CF-44E3-9099-C40C66FF867C}">
                  <a14:compatExt spid="_x0000_s22613"/>
                </a:ext>
                <a:ext uri="{FF2B5EF4-FFF2-40B4-BE49-F238E27FC236}">
                  <a16:creationId xmlns:a16="http://schemas.microsoft.com/office/drawing/2014/main" id="{00000000-0008-0000-0F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133350</xdr:rowOff>
        </xdr:from>
        <xdr:to>
          <xdr:col>5</xdr:col>
          <xdr:colOff>342900</xdr:colOff>
          <xdr:row>30</xdr:row>
          <xdr:rowOff>9525</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F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133350</xdr:rowOff>
        </xdr:from>
        <xdr:to>
          <xdr:col>5</xdr:col>
          <xdr:colOff>342900</xdr:colOff>
          <xdr:row>31</xdr:row>
          <xdr:rowOff>9525</xdr:rowOff>
        </xdr:to>
        <xdr:sp macro="" textlink="">
          <xdr:nvSpPr>
            <xdr:cNvPr id="22615" name="Check Box 87" hidden="1">
              <a:extLst>
                <a:ext uri="{63B3BB69-23CF-44E3-9099-C40C66FF867C}">
                  <a14:compatExt spid="_x0000_s22615"/>
                </a:ext>
                <a:ext uri="{FF2B5EF4-FFF2-40B4-BE49-F238E27FC236}">
                  <a16:creationId xmlns:a16="http://schemas.microsoft.com/office/drawing/2014/main" id="{00000000-0008-0000-0F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133350</xdr:rowOff>
        </xdr:from>
        <xdr:to>
          <xdr:col>5</xdr:col>
          <xdr:colOff>342900</xdr:colOff>
          <xdr:row>32</xdr:row>
          <xdr:rowOff>9525</xdr:rowOff>
        </xdr:to>
        <xdr:sp macro="" textlink="">
          <xdr:nvSpPr>
            <xdr:cNvPr id="22616" name="Check Box 88" hidden="1">
              <a:extLst>
                <a:ext uri="{63B3BB69-23CF-44E3-9099-C40C66FF867C}">
                  <a14:compatExt spid="_x0000_s22616"/>
                </a:ext>
                <a:ext uri="{FF2B5EF4-FFF2-40B4-BE49-F238E27FC236}">
                  <a16:creationId xmlns:a16="http://schemas.microsoft.com/office/drawing/2014/main" id="{00000000-0008-0000-0F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133350</xdr:rowOff>
        </xdr:from>
        <xdr:to>
          <xdr:col>5</xdr:col>
          <xdr:colOff>342900</xdr:colOff>
          <xdr:row>34</xdr:row>
          <xdr:rowOff>9525</xdr:rowOff>
        </xdr:to>
        <xdr:sp macro="" textlink="">
          <xdr:nvSpPr>
            <xdr:cNvPr id="22617" name="Check Box 89" hidden="1">
              <a:extLst>
                <a:ext uri="{63B3BB69-23CF-44E3-9099-C40C66FF867C}">
                  <a14:compatExt spid="_x0000_s22617"/>
                </a:ext>
                <a:ext uri="{FF2B5EF4-FFF2-40B4-BE49-F238E27FC236}">
                  <a16:creationId xmlns:a16="http://schemas.microsoft.com/office/drawing/2014/main" id="{00000000-0008-0000-0F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133350</xdr:rowOff>
        </xdr:from>
        <xdr:to>
          <xdr:col>5</xdr:col>
          <xdr:colOff>342900</xdr:colOff>
          <xdr:row>35</xdr:row>
          <xdr:rowOff>9525</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F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133350</xdr:rowOff>
        </xdr:from>
        <xdr:to>
          <xdr:col>5</xdr:col>
          <xdr:colOff>342900</xdr:colOff>
          <xdr:row>36</xdr:row>
          <xdr:rowOff>9525</xdr:rowOff>
        </xdr:to>
        <xdr:sp macro="" textlink="">
          <xdr:nvSpPr>
            <xdr:cNvPr id="22619" name="Check Box 91" hidden="1">
              <a:extLst>
                <a:ext uri="{63B3BB69-23CF-44E3-9099-C40C66FF867C}">
                  <a14:compatExt spid="_x0000_s22619"/>
                </a:ext>
                <a:ext uri="{FF2B5EF4-FFF2-40B4-BE49-F238E27FC236}">
                  <a16:creationId xmlns:a16="http://schemas.microsoft.com/office/drawing/2014/main" id="{00000000-0008-0000-0F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133350</xdr:rowOff>
        </xdr:from>
        <xdr:to>
          <xdr:col>5</xdr:col>
          <xdr:colOff>342900</xdr:colOff>
          <xdr:row>37</xdr:row>
          <xdr:rowOff>9525</xdr:rowOff>
        </xdr:to>
        <xdr:sp macro="" textlink="">
          <xdr:nvSpPr>
            <xdr:cNvPr id="22620" name="Check Box 92" hidden="1">
              <a:extLst>
                <a:ext uri="{63B3BB69-23CF-44E3-9099-C40C66FF867C}">
                  <a14:compatExt spid="_x0000_s22620"/>
                </a:ext>
                <a:ext uri="{FF2B5EF4-FFF2-40B4-BE49-F238E27FC236}">
                  <a16:creationId xmlns:a16="http://schemas.microsoft.com/office/drawing/2014/main" id="{00000000-0008-0000-0F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133350</xdr:rowOff>
        </xdr:from>
        <xdr:to>
          <xdr:col>5</xdr:col>
          <xdr:colOff>342900</xdr:colOff>
          <xdr:row>38</xdr:row>
          <xdr:rowOff>9525</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F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142875</xdr:rowOff>
        </xdr:from>
        <xdr:to>
          <xdr:col>1</xdr:col>
          <xdr:colOff>323850</xdr:colOff>
          <xdr:row>39</xdr:row>
          <xdr:rowOff>19050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F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142875</xdr:rowOff>
        </xdr:from>
        <xdr:to>
          <xdr:col>3</xdr:col>
          <xdr:colOff>333375</xdr:colOff>
          <xdr:row>34</xdr:row>
          <xdr:rowOff>19050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F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152400</xdr:rowOff>
        </xdr:from>
        <xdr:to>
          <xdr:col>1</xdr:col>
          <xdr:colOff>323850</xdr:colOff>
          <xdr:row>40</xdr:row>
          <xdr:rowOff>28575</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F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4</xdr:col>
          <xdr:colOff>19050</xdr:colOff>
          <xdr:row>13</xdr:row>
          <xdr:rowOff>161925</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F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123825</xdr:rowOff>
        </xdr:from>
        <xdr:to>
          <xdr:col>4</xdr:col>
          <xdr:colOff>19050</xdr:colOff>
          <xdr:row>15</xdr:row>
          <xdr:rowOff>0</xdr:rowOff>
        </xdr:to>
        <xdr:sp macro="" textlink="">
          <xdr:nvSpPr>
            <xdr:cNvPr id="22627" name="Check Box 99" hidden="1">
              <a:extLst>
                <a:ext uri="{63B3BB69-23CF-44E3-9099-C40C66FF867C}">
                  <a14:compatExt spid="_x0000_s22627"/>
                </a:ext>
                <a:ext uri="{FF2B5EF4-FFF2-40B4-BE49-F238E27FC236}">
                  <a16:creationId xmlns:a16="http://schemas.microsoft.com/office/drawing/2014/main" id="{00000000-0008-0000-0F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123825</xdr:rowOff>
        </xdr:from>
        <xdr:to>
          <xdr:col>4</xdr:col>
          <xdr:colOff>19050</xdr:colOff>
          <xdr:row>16</xdr:row>
          <xdr:rowOff>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F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0</xdr:rowOff>
        </xdr:to>
        <xdr:sp macro="" textlink="">
          <xdr:nvSpPr>
            <xdr:cNvPr id="22629" name="Check Box 101" hidden="1">
              <a:extLst>
                <a:ext uri="{63B3BB69-23CF-44E3-9099-C40C66FF867C}">
                  <a14:compatExt spid="_x0000_s22629"/>
                </a:ext>
                <a:ext uri="{FF2B5EF4-FFF2-40B4-BE49-F238E27FC236}">
                  <a16:creationId xmlns:a16="http://schemas.microsoft.com/office/drawing/2014/main" id="{00000000-0008-0000-0F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123825</xdr:rowOff>
        </xdr:from>
        <xdr:to>
          <xdr:col>4</xdr:col>
          <xdr:colOff>19050</xdr:colOff>
          <xdr:row>18</xdr:row>
          <xdr:rowOff>0</xdr:rowOff>
        </xdr:to>
        <xdr:sp macro="" textlink="">
          <xdr:nvSpPr>
            <xdr:cNvPr id="22630" name="Check Box 102" hidden="1">
              <a:extLst>
                <a:ext uri="{63B3BB69-23CF-44E3-9099-C40C66FF867C}">
                  <a14:compatExt spid="_x0000_s22630"/>
                </a:ext>
                <a:ext uri="{FF2B5EF4-FFF2-40B4-BE49-F238E27FC236}">
                  <a16:creationId xmlns:a16="http://schemas.microsoft.com/office/drawing/2014/main" id="{00000000-0008-0000-0F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123825</xdr:rowOff>
        </xdr:from>
        <xdr:to>
          <xdr:col>4</xdr:col>
          <xdr:colOff>19050</xdr:colOff>
          <xdr:row>19</xdr:row>
          <xdr:rowOff>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F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123825</xdr:rowOff>
        </xdr:from>
        <xdr:to>
          <xdr:col>4</xdr:col>
          <xdr:colOff>19050</xdr:colOff>
          <xdr:row>19</xdr:row>
          <xdr:rowOff>161925</xdr:rowOff>
        </xdr:to>
        <xdr:sp macro="" textlink="">
          <xdr:nvSpPr>
            <xdr:cNvPr id="22632" name="Check Box 104" hidden="1">
              <a:extLst>
                <a:ext uri="{63B3BB69-23CF-44E3-9099-C40C66FF867C}">
                  <a14:compatExt spid="_x0000_s22632"/>
                </a:ext>
                <a:ext uri="{FF2B5EF4-FFF2-40B4-BE49-F238E27FC236}">
                  <a16:creationId xmlns:a16="http://schemas.microsoft.com/office/drawing/2014/main" id="{00000000-0008-0000-0F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123825</xdr:rowOff>
        </xdr:from>
        <xdr:to>
          <xdr:col>4</xdr:col>
          <xdr:colOff>19050</xdr:colOff>
          <xdr:row>21</xdr:row>
          <xdr:rowOff>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F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123825</xdr:rowOff>
        </xdr:from>
        <xdr:to>
          <xdr:col>4</xdr:col>
          <xdr:colOff>19050</xdr:colOff>
          <xdr:row>22</xdr:row>
          <xdr:rowOff>0</xdr:rowOff>
        </xdr:to>
        <xdr:sp macro="" textlink="">
          <xdr:nvSpPr>
            <xdr:cNvPr id="22634" name="Check Box 106" hidden="1">
              <a:extLst>
                <a:ext uri="{63B3BB69-23CF-44E3-9099-C40C66FF867C}">
                  <a14:compatExt spid="_x0000_s22634"/>
                </a:ext>
                <a:ext uri="{FF2B5EF4-FFF2-40B4-BE49-F238E27FC236}">
                  <a16:creationId xmlns:a16="http://schemas.microsoft.com/office/drawing/2014/main" id="{00000000-0008-0000-0F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123825</xdr:rowOff>
        </xdr:from>
        <xdr:to>
          <xdr:col>4</xdr:col>
          <xdr:colOff>19050</xdr:colOff>
          <xdr:row>23</xdr:row>
          <xdr:rowOff>0</xdr:rowOff>
        </xdr:to>
        <xdr:sp macro="" textlink="">
          <xdr:nvSpPr>
            <xdr:cNvPr id="22635" name="Check Box 107" hidden="1">
              <a:extLst>
                <a:ext uri="{63B3BB69-23CF-44E3-9099-C40C66FF867C}">
                  <a14:compatExt spid="_x0000_s22635"/>
                </a:ext>
                <a:ext uri="{FF2B5EF4-FFF2-40B4-BE49-F238E27FC236}">
                  <a16:creationId xmlns:a16="http://schemas.microsoft.com/office/drawing/2014/main" id="{00000000-0008-0000-0F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123825</xdr:rowOff>
        </xdr:from>
        <xdr:to>
          <xdr:col>4</xdr:col>
          <xdr:colOff>19050</xdr:colOff>
          <xdr:row>24</xdr:row>
          <xdr:rowOff>0</xdr:rowOff>
        </xdr:to>
        <xdr:sp macro="" textlink="">
          <xdr:nvSpPr>
            <xdr:cNvPr id="22636" name="Check Box 108" hidden="1">
              <a:extLst>
                <a:ext uri="{63B3BB69-23CF-44E3-9099-C40C66FF867C}">
                  <a14:compatExt spid="_x0000_s22636"/>
                </a:ext>
                <a:ext uri="{FF2B5EF4-FFF2-40B4-BE49-F238E27FC236}">
                  <a16:creationId xmlns:a16="http://schemas.microsoft.com/office/drawing/2014/main" id="{00000000-0008-0000-0F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123825</xdr:rowOff>
        </xdr:from>
        <xdr:to>
          <xdr:col>4</xdr:col>
          <xdr:colOff>19050</xdr:colOff>
          <xdr:row>25</xdr:row>
          <xdr:rowOff>0</xdr:rowOff>
        </xdr:to>
        <xdr:sp macro="" textlink="">
          <xdr:nvSpPr>
            <xdr:cNvPr id="22637" name="Check Box 109" hidden="1">
              <a:extLst>
                <a:ext uri="{63B3BB69-23CF-44E3-9099-C40C66FF867C}">
                  <a14:compatExt spid="_x0000_s22637"/>
                </a:ext>
                <a:ext uri="{FF2B5EF4-FFF2-40B4-BE49-F238E27FC236}">
                  <a16:creationId xmlns:a16="http://schemas.microsoft.com/office/drawing/2014/main" id="{00000000-0008-0000-0F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25</xdr:row>
          <xdr:rowOff>161925</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F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0</xdr:rowOff>
        </xdr:to>
        <xdr:sp macro="" textlink="">
          <xdr:nvSpPr>
            <xdr:cNvPr id="22639" name="Check Box 111" hidden="1">
              <a:extLst>
                <a:ext uri="{63B3BB69-23CF-44E3-9099-C40C66FF867C}">
                  <a14:compatExt spid="_x0000_s22639"/>
                </a:ext>
                <a:ext uri="{FF2B5EF4-FFF2-40B4-BE49-F238E27FC236}">
                  <a16:creationId xmlns:a16="http://schemas.microsoft.com/office/drawing/2014/main" id="{00000000-0008-0000-0F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0</xdr:rowOff>
        </xdr:to>
        <xdr:sp macro="" textlink="">
          <xdr:nvSpPr>
            <xdr:cNvPr id="22640" name="Check Box 112" hidden="1">
              <a:extLst>
                <a:ext uri="{63B3BB69-23CF-44E3-9099-C40C66FF867C}">
                  <a14:compatExt spid="_x0000_s22640"/>
                </a:ext>
                <a:ext uri="{FF2B5EF4-FFF2-40B4-BE49-F238E27FC236}">
                  <a16:creationId xmlns:a16="http://schemas.microsoft.com/office/drawing/2014/main" id="{00000000-0008-0000-0F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0</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F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123825</xdr:rowOff>
        </xdr:from>
        <xdr:to>
          <xdr:col>4</xdr:col>
          <xdr:colOff>19050</xdr:colOff>
          <xdr:row>30</xdr:row>
          <xdr:rowOff>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F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123825</xdr:rowOff>
        </xdr:from>
        <xdr:to>
          <xdr:col>4</xdr:col>
          <xdr:colOff>19050</xdr:colOff>
          <xdr:row>30</xdr:row>
          <xdr:rowOff>161925</xdr:rowOff>
        </xdr:to>
        <xdr:sp macro="" textlink="">
          <xdr:nvSpPr>
            <xdr:cNvPr id="22643" name="Check Box 115" hidden="1">
              <a:extLst>
                <a:ext uri="{63B3BB69-23CF-44E3-9099-C40C66FF867C}">
                  <a14:compatExt spid="_x0000_s22643"/>
                </a:ext>
                <a:ext uri="{FF2B5EF4-FFF2-40B4-BE49-F238E27FC236}">
                  <a16:creationId xmlns:a16="http://schemas.microsoft.com/office/drawing/2014/main" id="{00000000-0008-0000-0F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123825</xdr:rowOff>
        </xdr:from>
        <xdr:to>
          <xdr:col>4</xdr:col>
          <xdr:colOff>19050</xdr:colOff>
          <xdr:row>31</xdr:row>
          <xdr:rowOff>161925</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F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123825</xdr:rowOff>
        </xdr:from>
        <xdr:to>
          <xdr:col>4</xdr:col>
          <xdr:colOff>19050</xdr:colOff>
          <xdr:row>33</xdr:row>
          <xdr:rowOff>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F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142875</xdr:rowOff>
        </xdr:from>
        <xdr:to>
          <xdr:col>3</xdr:col>
          <xdr:colOff>333375</xdr:colOff>
          <xdr:row>35</xdr:row>
          <xdr:rowOff>19050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F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115" Type="http://schemas.openxmlformats.org/officeDocument/2006/relationships/ctrlProp" Target="../ctrlProps/ctrlProp124.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13" Type="http://schemas.openxmlformats.org/officeDocument/2006/relationships/ctrlProp" Target="../ctrlProps/ctrlProp122.xml"/><Relationship Id="rId118" Type="http://schemas.openxmlformats.org/officeDocument/2006/relationships/ctrlProp" Target="../ctrlProps/ctrlProp127.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4.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116" Type="http://schemas.openxmlformats.org/officeDocument/2006/relationships/ctrlProp" Target="../ctrlProps/ctrlProp125.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11" Type="http://schemas.openxmlformats.org/officeDocument/2006/relationships/ctrlProp" Target="../ctrlProps/ctrlProp120.xml"/><Relationship Id="rId1" Type="http://schemas.openxmlformats.org/officeDocument/2006/relationships/printerSettings" Target="../printerSettings/printerSettings16.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19" Type="http://schemas.openxmlformats.org/officeDocument/2006/relationships/ctrlProp" Target="../ctrlProps/ctrlProp128.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4.xml"/><Relationship Id="rId29"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8"/>
  <sheetViews>
    <sheetView tabSelected="1" zoomScaleNormal="100" zoomScaleSheetLayoutView="70" workbookViewId="0">
      <selection activeCell="D11" sqref="D11:E11"/>
    </sheetView>
  </sheetViews>
  <sheetFormatPr defaultRowHeight="13.5" x14ac:dyDescent="0.15"/>
  <cols>
    <col min="1" max="1" width="31.75" customWidth="1"/>
    <col min="2" max="2" width="16.625" customWidth="1"/>
    <col min="3" max="3" width="27" customWidth="1"/>
    <col min="4" max="4" width="34.75" customWidth="1"/>
    <col min="5" max="5" width="9.5" customWidth="1"/>
    <col min="6" max="6" width="2.625" customWidth="1"/>
  </cols>
  <sheetData>
    <row r="1" spans="1:8" ht="43.5" customHeight="1" x14ac:dyDescent="0.15">
      <c r="A1" s="1" t="s">
        <v>513</v>
      </c>
      <c r="B1" s="325"/>
      <c r="C1" s="324"/>
      <c r="D1" s="324"/>
      <c r="E1" s="277"/>
    </row>
    <row r="2" spans="1:8" ht="33.75" customHeight="1" x14ac:dyDescent="0.15">
      <c r="A2" s="324"/>
      <c r="B2" s="324"/>
      <c r="C2" s="324"/>
      <c r="D2" s="324"/>
      <c r="E2" s="277"/>
    </row>
    <row r="3" spans="1:8" ht="28.5" x14ac:dyDescent="0.15">
      <c r="A3" s="326" t="s">
        <v>225</v>
      </c>
      <c r="B3" s="327"/>
      <c r="C3" s="327"/>
      <c r="D3" s="327"/>
      <c r="E3" s="279"/>
    </row>
    <row r="4" spans="1:8" ht="15" customHeight="1" x14ac:dyDescent="0.15">
      <c r="A4" s="330"/>
      <c r="B4" s="330"/>
      <c r="C4" s="330"/>
      <c r="D4" s="330"/>
      <c r="E4" s="281"/>
    </row>
    <row r="5" spans="1:8" ht="42" customHeight="1" x14ac:dyDescent="0.15">
      <c r="A5" s="328" t="s">
        <v>261</v>
      </c>
      <c r="B5" s="329"/>
      <c r="C5" s="329"/>
      <c r="D5" s="329"/>
      <c r="E5" s="280"/>
    </row>
    <row r="6" spans="1:8" ht="24" customHeight="1" x14ac:dyDescent="0.15">
      <c r="A6" s="324"/>
      <c r="B6" s="324"/>
      <c r="C6" s="324"/>
      <c r="D6" s="324"/>
      <c r="E6" s="277"/>
    </row>
    <row r="7" spans="1:8" ht="16.5" customHeight="1" x14ac:dyDescent="0.15">
      <c r="A7" s="340"/>
      <c r="B7" s="340"/>
      <c r="C7" s="340"/>
      <c r="D7" s="340"/>
      <c r="E7" s="340"/>
    </row>
    <row r="8" spans="1:8" ht="16.5" customHeight="1" x14ac:dyDescent="0.15">
      <c r="A8" s="340" t="str">
        <f>IF($D$11="","※「資料提出期限年月日」の入力は、各ページの資料作成基準日を表示するために必要です。（記入例：令和１年８月１０日）","")</f>
        <v/>
      </c>
      <c r="B8" s="340"/>
      <c r="C8" s="340"/>
      <c r="D8" s="340"/>
      <c r="E8" s="340"/>
    </row>
    <row r="9" spans="1:8" ht="6.75" customHeight="1" x14ac:dyDescent="0.15">
      <c r="A9" s="343"/>
      <c r="B9" s="343"/>
      <c r="C9" s="343"/>
      <c r="D9" s="343"/>
      <c r="E9" s="278"/>
    </row>
    <row r="10" spans="1:8" ht="25.5" customHeight="1" x14ac:dyDescent="0.15">
      <c r="A10" s="324"/>
      <c r="B10" s="324"/>
      <c r="C10" s="324"/>
      <c r="D10" s="324"/>
      <c r="E10" s="324"/>
      <c r="G10" s="321"/>
      <c r="H10" s="321"/>
    </row>
    <row r="11" spans="1:8" ht="25.5" customHeight="1" x14ac:dyDescent="0.15">
      <c r="A11" s="3"/>
      <c r="B11" s="323"/>
      <c r="C11" s="203" t="s">
        <v>254</v>
      </c>
      <c r="D11" s="341">
        <v>45849</v>
      </c>
      <c r="E11" s="341"/>
      <c r="G11" s="321" t="s">
        <v>511</v>
      </c>
      <c r="H11" s="321"/>
    </row>
    <row r="12" spans="1:8" ht="25.5" customHeight="1" x14ac:dyDescent="0.15">
      <c r="A12" s="3"/>
      <c r="B12" s="323"/>
      <c r="C12" s="204" t="s">
        <v>255</v>
      </c>
      <c r="D12" s="342"/>
      <c r="E12" s="342"/>
    </row>
    <row r="13" spans="1:8" ht="25.5" customHeight="1" x14ac:dyDescent="0.15">
      <c r="A13" s="3"/>
      <c r="B13" s="323"/>
      <c r="C13" s="204" t="s">
        <v>256</v>
      </c>
      <c r="D13" s="342" t="s">
        <v>262</v>
      </c>
      <c r="E13" s="342"/>
    </row>
    <row r="14" spans="1:8" ht="25.5" customHeight="1" x14ac:dyDescent="0.15">
      <c r="A14" s="3"/>
      <c r="B14" s="323"/>
      <c r="C14" s="205" t="s">
        <v>257</v>
      </c>
      <c r="D14" s="342"/>
      <c r="E14" s="342"/>
    </row>
    <row r="15" spans="1:8" ht="25.5" customHeight="1" x14ac:dyDescent="0.15">
      <c r="C15" s="205" t="s">
        <v>376</v>
      </c>
      <c r="D15" s="342"/>
      <c r="E15" s="342"/>
    </row>
    <row r="17" spans="1:5" ht="48.75" customHeight="1" x14ac:dyDescent="0.15">
      <c r="A17" s="337" t="s">
        <v>514</v>
      </c>
      <c r="B17" s="338"/>
      <c r="C17" s="338"/>
      <c r="D17" s="338"/>
      <c r="E17" s="339"/>
    </row>
    <row r="18" spans="1:5" ht="25.5" customHeight="1" x14ac:dyDescent="0.15">
      <c r="A18" s="262"/>
      <c r="B18" s="4"/>
      <c r="C18" s="222" t="s">
        <v>392</v>
      </c>
      <c r="D18" s="335"/>
      <c r="E18" s="336"/>
    </row>
    <row r="19" spans="1:5" ht="25.5" customHeight="1" x14ac:dyDescent="0.15">
      <c r="A19" s="262"/>
      <c r="B19" s="4"/>
      <c r="C19" s="222" t="s">
        <v>393</v>
      </c>
      <c r="D19" s="331"/>
      <c r="E19" s="332"/>
    </row>
    <row r="20" spans="1:5" ht="25.5" customHeight="1" x14ac:dyDescent="0.15">
      <c r="A20" s="262"/>
      <c r="B20" s="4"/>
      <c r="C20" s="222" t="s">
        <v>394</v>
      </c>
      <c r="D20" s="331"/>
      <c r="E20" s="332"/>
    </row>
    <row r="21" spans="1:5" ht="14.25" customHeight="1" x14ac:dyDescent="0.15">
      <c r="A21" s="179"/>
      <c r="B21" s="263"/>
      <c r="C21" s="264"/>
      <c r="D21" s="333"/>
      <c r="E21" s="334"/>
    </row>
    <row r="48" spans="1:9" x14ac:dyDescent="0.15">
      <c r="A48" s="3"/>
      <c r="B48" s="3"/>
      <c r="C48" s="3"/>
      <c r="D48" s="3"/>
      <c r="E48" s="3"/>
      <c r="F48" s="3"/>
      <c r="G48" s="3"/>
      <c r="H48" s="3"/>
      <c r="I48" s="3"/>
    </row>
  </sheetData>
  <mergeCells count="20">
    <mergeCell ref="D20:E20"/>
    <mergeCell ref="D21:E21"/>
    <mergeCell ref="D18:E18"/>
    <mergeCell ref="A17:E17"/>
    <mergeCell ref="A7:E7"/>
    <mergeCell ref="A8:E8"/>
    <mergeCell ref="D11:E11"/>
    <mergeCell ref="D12:E12"/>
    <mergeCell ref="D13:E13"/>
    <mergeCell ref="D14:E14"/>
    <mergeCell ref="D15:E15"/>
    <mergeCell ref="A9:D9"/>
    <mergeCell ref="D19:E19"/>
    <mergeCell ref="A10:E10"/>
    <mergeCell ref="A6:D6"/>
    <mergeCell ref="B1:D1"/>
    <mergeCell ref="A3:D3"/>
    <mergeCell ref="A5:D5"/>
    <mergeCell ref="A2:D2"/>
    <mergeCell ref="A4:D4"/>
  </mergeCells>
  <phoneticPr fontId="1"/>
  <dataValidations count="1">
    <dataValidation type="date" operator="greaterThan" allowBlank="1" showInputMessage="1" showErrorMessage="1" error="指導監査の実施年月日を_x000a_入力してください！_x000a_例：平成27年6月1日" prompt="年月日を入力してください" sqref="D11" xr:uid="{00000000-0002-0000-0000-000000000000}">
      <formula1>41640</formula1>
    </dataValidation>
  </dataValidations>
  <pageMargins left="1.1023622047244095" right="1.1023622047244095" top="1.1417322834645669"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N42"/>
  <sheetViews>
    <sheetView zoomScaleNormal="100" workbookViewId="0">
      <selection activeCell="D12" sqref="D12:E12"/>
    </sheetView>
  </sheetViews>
  <sheetFormatPr defaultRowHeight="13.5" x14ac:dyDescent="0.15"/>
  <cols>
    <col min="1" max="1" width="5.25" style="64" bestFit="1" customWidth="1"/>
    <col min="2" max="3" width="10.625" style="64" customWidth="1"/>
    <col min="4" max="5" width="5.625" style="63" customWidth="1"/>
    <col min="6" max="6" width="10.625" style="64" customWidth="1"/>
    <col min="7" max="14" width="10.625" style="63" customWidth="1"/>
    <col min="15" max="16384" width="9" style="63"/>
  </cols>
  <sheetData>
    <row r="1" spans="1:14" s="6" customFormat="1" ht="11.25" customHeight="1" x14ac:dyDescent="0.15">
      <c r="A1" s="344" t="str">
        <f>表紙!D13</f>
        <v>●●認定こども園</v>
      </c>
      <c r="B1" s="344"/>
      <c r="C1" s="227"/>
      <c r="D1" s="227"/>
      <c r="E1" s="227"/>
      <c r="G1" s="256"/>
      <c r="H1" s="256"/>
      <c r="I1" s="227"/>
      <c r="J1" s="227"/>
    </row>
    <row r="2" spans="1:14" ht="3.75" customHeight="1" x14ac:dyDescent="0.15">
      <c r="A2" s="216"/>
    </row>
    <row r="3" spans="1:14" x14ac:dyDescent="0.15">
      <c r="A3" s="477" t="s">
        <v>65</v>
      </c>
      <c r="B3" s="477"/>
      <c r="C3" s="477"/>
      <c r="D3" s="477"/>
      <c r="E3" s="477"/>
      <c r="F3" s="477"/>
      <c r="G3" s="477"/>
      <c r="H3" s="477"/>
      <c r="I3" s="477"/>
      <c r="J3" s="477"/>
      <c r="K3" s="477"/>
      <c r="L3" s="477"/>
      <c r="M3" s="477"/>
      <c r="N3" s="477"/>
    </row>
    <row r="4" spans="1:14" ht="3" customHeight="1" thickBot="1" x14ac:dyDescent="0.2">
      <c r="B4" s="257"/>
      <c r="C4" s="257"/>
      <c r="D4" s="258"/>
    </row>
    <row r="5" spans="1:14" ht="17.25" customHeight="1" x14ac:dyDescent="0.15">
      <c r="A5" s="479" t="s">
        <v>47</v>
      </c>
      <c r="B5" s="473" t="str">
        <f>IF((表紙!$D$10)="","表紙の「指導監査年月日」が未入力",IF(MONTH(表紙!$D$10)&gt;3,DATE(YEAR(表紙!$D$10)-1,1,1),DATE(YEAR(表紙!$D$10)-2,1,1)))</f>
        <v>表紙の「指導監査年月日」が未入力</v>
      </c>
      <c r="C5" s="475">
        <f>IF((表紙!$D$11)="","表紙の「資料提出期限年月日が未入力",DATE(YEAR(表紙!$D$11)-1,MONTH(表紙!$D$11)-1,1))</f>
        <v>45444</v>
      </c>
      <c r="D5" s="476"/>
      <c r="E5" s="481">
        <f>IF((表紙!$D$11)="","表紙の「資料提出期限年月日」が入力されていません！",DATE(YEAR(表紙!$D$11),MONTH(表紙!$D$11)-1,1))</f>
        <v>45809</v>
      </c>
      <c r="F5" s="482"/>
      <c r="G5" s="482"/>
      <c r="H5" s="482"/>
      <c r="I5" s="482"/>
      <c r="J5" s="482"/>
      <c r="K5" s="482"/>
      <c r="L5" s="482"/>
      <c r="M5" s="483"/>
      <c r="N5" s="484" t="s">
        <v>411</v>
      </c>
    </row>
    <row r="6" spans="1:14" ht="50.25" customHeight="1" x14ac:dyDescent="0.15">
      <c r="A6" s="480"/>
      <c r="B6" s="474"/>
      <c r="C6" s="259" t="s">
        <v>311</v>
      </c>
      <c r="D6" s="87" t="s">
        <v>312</v>
      </c>
      <c r="E6" s="86" t="s">
        <v>312</v>
      </c>
      <c r="F6" s="88" t="s">
        <v>311</v>
      </c>
      <c r="G6" s="65" t="s">
        <v>61</v>
      </c>
      <c r="H6" s="65" t="s">
        <v>62</v>
      </c>
      <c r="I6" s="65" t="s">
        <v>313</v>
      </c>
      <c r="J6" s="65" t="s">
        <v>314</v>
      </c>
      <c r="K6" s="65" t="s">
        <v>315</v>
      </c>
      <c r="L6" s="65" t="s">
        <v>63</v>
      </c>
      <c r="M6" s="66" t="s">
        <v>64</v>
      </c>
      <c r="N6" s="485"/>
    </row>
    <row r="7" spans="1:14" ht="17.25" customHeight="1" x14ac:dyDescent="0.15">
      <c r="A7" s="67"/>
      <c r="B7" s="68"/>
      <c r="C7" s="69"/>
      <c r="D7" s="70"/>
      <c r="E7" s="71"/>
      <c r="F7" s="69"/>
      <c r="G7" s="72"/>
      <c r="H7" s="72"/>
      <c r="I7" s="72"/>
      <c r="J7" s="72"/>
      <c r="K7" s="72"/>
      <c r="L7" s="72"/>
      <c r="M7" s="73"/>
      <c r="N7" s="74"/>
    </row>
    <row r="8" spans="1:14" ht="17.25" customHeight="1" x14ac:dyDescent="0.15">
      <c r="A8" s="67"/>
      <c r="B8" s="68"/>
      <c r="C8" s="69"/>
      <c r="D8" s="70"/>
      <c r="E8" s="71"/>
      <c r="F8" s="69"/>
      <c r="G8" s="72"/>
      <c r="H8" s="72"/>
      <c r="I8" s="72"/>
      <c r="J8" s="72"/>
      <c r="K8" s="72"/>
      <c r="L8" s="72"/>
      <c r="M8" s="73"/>
      <c r="N8" s="74"/>
    </row>
    <row r="9" spans="1:14" ht="17.25" customHeight="1" x14ac:dyDescent="0.15">
      <c r="A9" s="67"/>
      <c r="B9" s="68"/>
      <c r="C9" s="69"/>
      <c r="D9" s="70"/>
      <c r="E9" s="71"/>
      <c r="F9" s="69"/>
      <c r="G9" s="72"/>
      <c r="H9" s="72"/>
      <c r="I9" s="72"/>
      <c r="J9" s="72"/>
      <c r="K9" s="72"/>
      <c r="L9" s="72"/>
      <c r="M9" s="73"/>
      <c r="N9" s="74"/>
    </row>
    <row r="10" spans="1:14" ht="17.25" customHeight="1" x14ac:dyDescent="0.15">
      <c r="A10" s="67"/>
      <c r="B10" s="68"/>
      <c r="C10" s="69"/>
      <c r="D10" s="70"/>
      <c r="E10" s="71"/>
      <c r="F10" s="69"/>
      <c r="G10" s="72"/>
      <c r="H10" s="72"/>
      <c r="I10" s="72"/>
      <c r="J10" s="72"/>
      <c r="K10" s="72"/>
      <c r="L10" s="72"/>
      <c r="M10" s="73"/>
      <c r="N10" s="74"/>
    </row>
    <row r="11" spans="1:14" ht="17.25" customHeight="1" x14ac:dyDescent="0.15">
      <c r="A11" s="67"/>
      <c r="B11" s="68"/>
      <c r="C11" s="69"/>
      <c r="D11" s="70"/>
      <c r="E11" s="71"/>
      <c r="F11" s="69"/>
      <c r="G11" s="72"/>
      <c r="H11" s="72"/>
      <c r="I11" s="72"/>
      <c r="J11" s="72"/>
      <c r="K11" s="72"/>
      <c r="L11" s="72"/>
      <c r="M11" s="73"/>
      <c r="N11" s="74"/>
    </row>
    <row r="12" spans="1:14" ht="17.25" customHeight="1" x14ac:dyDescent="0.15">
      <c r="A12" s="67"/>
      <c r="B12" s="68"/>
      <c r="C12" s="69"/>
      <c r="D12" s="70"/>
      <c r="E12" s="71"/>
      <c r="F12" s="69"/>
      <c r="G12" s="72"/>
      <c r="H12" s="72"/>
      <c r="I12" s="72"/>
      <c r="J12" s="72"/>
      <c r="K12" s="72"/>
      <c r="L12" s="72"/>
      <c r="M12" s="73"/>
      <c r="N12" s="74"/>
    </row>
    <row r="13" spans="1:14" ht="17.25" customHeight="1" x14ac:dyDescent="0.15">
      <c r="A13" s="67"/>
      <c r="B13" s="68"/>
      <c r="C13" s="69"/>
      <c r="D13" s="70"/>
      <c r="E13" s="71"/>
      <c r="F13" s="69"/>
      <c r="G13" s="72"/>
      <c r="H13" s="72"/>
      <c r="I13" s="72"/>
      <c r="J13" s="72"/>
      <c r="K13" s="72"/>
      <c r="L13" s="72"/>
      <c r="M13" s="73"/>
      <c r="N13" s="74"/>
    </row>
    <row r="14" spans="1:14" ht="17.25" customHeight="1" x14ac:dyDescent="0.15">
      <c r="A14" s="67"/>
      <c r="B14" s="68"/>
      <c r="C14" s="69"/>
      <c r="D14" s="70"/>
      <c r="E14" s="71"/>
      <c r="F14" s="69"/>
      <c r="G14" s="72"/>
      <c r="H14" s="72"/>
      <c r="I14" s="72"/>
      <c r="J14" s="72"/>
      <c r="K14" s="72"/>
      <c r="L14" s="72"/>
      <c r="M14" s="73"/>
      <c r="N14" s="74"/>
    </row>
    <row r="15" spans="1:14" ht="17.25" customHeight="1" x14ac:dyDescent="0.15">
      <c r="A15" s="67"/>
      <c r="B15" s="68"/>
      <c r="C15" s="69"/>
      <c r="D15" s="70"/>
      <c r="E15" s="71"/>
      <c r="F15" s="69"/>
      <c r="G15" s="72"/>
      <c r="H15" s="72"/>
      <c r="I15" s="72"/>
      <c r="J15" s="72"/>
      <c r="K15" s="72"/>
      <c r="L15" s="72"/>
      <c r="M15" s="73"/>
      <c r="N15" s="74"/>
    </row>
    <row r="16" spans="1:14" ht="17.25" customHeight="1" x14ac:dyDescent="0.15">
      <c r="A16" s="67"/>
      <c r="B16" s="68"/>
      <c r="C16" s="69"/>
      <c r="D16" s="70"/>
      <c r="E16" s="71"/>
      <c r="F16" s="69"/>
      <c r="G16" s="72"/>
      <c r="H16" s="72"/>
      <c r="I16" s="72"/>
      <c r="J16" s="72"/>
      <c r="K16" s="72"/>
      <c r="L16" s="72"/>
      <c r="M16" s="73"/>
      <c r="N16" s="74"/>
    </row>
    <row r="17" spans="1:14" ht="17.25" customHeight="1" x14ac:dyDescent="0.15">
      <c r="A17" s="67"/>
      <c r="B17" s="68"/>
      <c r="C17" s="69"/>
      <c r="D17" s="70"/>
      <c r="E17" s="71"/>
      <c r="F17" s="69"/>
      <c r="G17" s="72"/>
      <c r="H17" s="72"/>
      <c r="I17" s="72"/>
      <c r="J17" s="72"/>
      <c r="K17" s="72"/>
      <c r="L17" s="72"/>
      <c r="M17" s="73"/>
      <c r="N17" s="74"/>
    </row>
    <row r="18" spans="1:14" ht="17.25" customHeight="1" x14ac:dyDescent="0.15">
      <c r="A18" s="67"/>
      <c r="B18" s="68"/>
      <c r="C18" s="69"/>
      <c r="D18" s="70"/>
      <c r="E18" s="71"/>
      <c r="F18" s="69"/>
      <c r="G18" s="72"/>
      <c r="H18" s="72"/>
      <c r="I18" s="72"/>
      <c r="J18" s="72"/>
      <c r="K18" s="72"/>
      <c r="L18" s="72"/>
      <c r="M18" s="73"/>
      <c r="N18" s="74"/>
    </row>
    <row r="19" spans="1:14" ht="17.25" customHeight="1" x14ac:dyDescent="0.15">
      <c r="A19" s="67"/>
      <c r="B19" s="68"/>
      <c r="C19" s="69"/>
      <c r="D19" s="70"/>
      <c r="E19" s="71"/>
      <c r="F19" s="69"/>
      <c r="G19" s="72"/>
      <c r="H19" s="72"/>
      <c r="I19" s="72"/>
      <c r="J19" s="72"/>
      <c r="K19" s="72"/>
      <c r="L19" s="72"/>
      <c r="M19" s="73"/>
      <c r="N19" s="74"/>
    </row>
    <row r="20" spans="1:14" ht="17.25" customHeight="1" thickBot="1" x14ac:dyDescent="0.2">
      <c r="A20" s="75"/>
      <c r="B20" s="76"/>
      <c r="C20" s="77"/>
      <c r="D20" s="78"/>
      <c r="E20" s="79"/>
      <c r="F20" s="77"/>
      <c r="G20" s="80"/>
      <c r="H20" s="80"/>
      <c r="I20" s="80"/>
      <c r="J20" s="80"/>
      <c r="K20" s="80"/>
      <c r="L20" s="80"/>
      <c r="M20" s="81"/>
      <c r="N20" s="82"/>
    </row>
    <row r="21" spans="1:14" ht="3" customHeight="1" x14ac:dyDescent="0.15"/>
    <row r="22" spans="1:14" s="84" customFormat="1" x14ac:dyDescent="0.15">
      <c r="A22" s="64" t="s">
        <v>52</v>
      </c>
      <c r="B22" s="478" t="s">
        <v>512</v>
      </c>
      <c r="C22" s="478"/>
      <c r="D22" s="478"/>
      <c r="E22" s="478"/>
      <c r="F22" s="478"/>
      <c r="G22" s="478"/>
      <c r="H22" s="478"/>
      <c r="I22" s="478"/>
      <c r="J22" s="478"/>
      <c r="K22" s="478"/>
      <c r="L22" s="478"/>
      <c r="M22" s="478"/>
      <c r="N22" s="478"/>
    </row>
    <row r="23" spans="1:14" s="84" customFormat="1" ht="9.75" customHeight="1" x14ac:dyDescent="0.15">
      <c r="A23" s="83"/>
      <c r="B23" s="477"/>
      <c r="C23" s="477"/>
      <c r="D23" s="477"/>
      <c r="E23" s="477"/>
      <c r="F23" s="477"/>
      <c r="G23" s="477"/>
      <c r="H23" s="477"/>
      <c r="I23" s="477"/>
      <c r="J23" s="477"/>
      <c r="K23" s="477"/>
      <c r="L23" s="477"/>
      <c r="M23" s="477"/>
      <c r="N23" s="477"/>
    </row>
    <row r="24" spans="1:14" x14ac:dyDescent="0.15">
      <c r="A24" s="477" t="s">
        <v>72</v>
      </c>
      <c r="B24" s="477"/>
      <c r="C24" s="477"/>
      <c r="D24" s="477"/>
      <c r="E24" s="477"/>
      <c r="F24" s="477"/>
      <c r="G24" s="477"/>
      <c r="H24" s="477"/>
      <c r="I24" s="477"/>
      <c r="J24" s="477"/>
      <c r="K24" s="477"/>
      <c r="L24" s="477"/>
      <c r="M24" s="477"/>
      <c r="N24" s="477"/>
    </row>
    <row r="25" spans="1:14" ht="3" customHeight="1" x14ac:dyDescent="0.15">
      <c r="A25" s="85"/>
      <c r="B25" s="85"/>
      <c r="C25" s="85"/>
      <c r="D25" s="85"/>
      <c r="E25" s="85"/>
      <c r="F25" s="85"/>
      <c r="G25" s="85"/>
      <c r="H25" s="85"/>
      <c r="I25" s="85"/>
      <c r="J25" s="85"/>
      <c r="K25" s="85"/>
      <c r="L25" s="85"/>
      <c r="M25" s="85"/>
      <c r="N25" s="85"/>
    </row>
    <row r="26" spans="1:14" s="84" customFormat="1" ht="13.5" customHeight="1" x14ac:dyDescent="0.15">
      <c r="A26" s="64"/>
      <c r="B26" s="471"/>
      <c r="C26" s="471" t="s">
        <v>69</v>
      </c>
      <c r="D26" s="469" t="s">
        <v>70</v>
      </c>
      <c r="E26" s="470"/>
      <c r="F26" s="486" t="s">
        <v>265</v>
      </c>
      <c r="G26" s="487"/>
      <c r="H26" s="488"/>
      <c r="I26" s="471" t="s">
        <v>13</v>
      </c>
      <c r="J26" s="471" t="s">
        <v>71</v>
      </c>
    </row>
    <row r="27" spans="1:14" s="252" customFormat="1" ht="22.5" customHeight="1" x14ac:dyDescent="0.15">
      <c r="A27" s="64"/>
      <c r="B27" s="472"/>
      <c r="C27" s="472"/>
      <c r="D27" s="466"/>
      <c r="E27" s="467"/>
      <c r="F27" s="253" t="s">
        <v>267</v>
      </c>
      <c r="G27" s="89" t="s">
        <v>264</v>
      </c>
      <c r="H27" s="89" t="s">
        <v>266</v>
      </c>
      <c r="I27" s="472"/>
      <c r="J27" s="472"/>
    </row>
    <row r="28" spans="1:14" s="84" customFormat="1" x14ac:dyDescent="0.15">
      <c r="A28" s="64"/>
      <c r="B28" s="468" t="s">
        <v>66</v>
      </c>
      <c r="C28" s="89" t="s">
        <v>73</v>
      </c>
      <c r="D28" s="469" t="s">
        <v>75</v>
      </c>
      <c r="E28" s="470"/>
      <c r="F28" s="89" t="s">
        <v>73</v>
      </c>
      <c r="G28" s="89" t="s">
        <v>73</v>
      </c>
      <c r="H28" s="89" t="s">
        <v>73</v>
      </c>
      <c r="I28" s="89" t="s">
        <v>73</v>
      </c>
      <c r="J28" s="89" t="s">
        <v>73</v>
      </c>
    </row>
    <row r="29" spans="1:14" s="84" customFormat="1" x14ac:dyDescent="0.15">
      <c r="A29" s="64"/>
      <c r="B29" s="468"/>
      <c r="C29" s="90"/>
      <c r="D29" s="466"/>
      <c r="E29" s="467"/>
      <c r="F29" s="90"/>
      <c r="G29" s="90"/>
      <c r="H29" s="90"/>
      <c r="I29" s="90"/>
      <c r="J29" s="90"/>
    </row>
    <row r="30" spans="1:14" s="84" customFormat="1" x14ac:dyDescent="0.15">
      <c r="A30" s="64"/>
      <c r="B30" s="468" t="s">
        <v>67</v>
      </c>
      <c r="C30" s="89" t="s">
        <v>74</v>
      </c>
      <c r="D30" s="469" t="s">
        <v>76</v>
      </c>
      <c r="E30" s="470"/>
      <c r="F30" s="89" t="s">
        <v>74</v>
      </c>
      <c r="G30" s="89" t="s">
        <v>74</v>
      </c>
      <c r="H30" s="89" t="s">
        <v>74</v>
      </c>
      <c r="I30" s="89" t="s">
        <v>73</v>
      </c>
      <c r="J30" s="89" t="s">
        <v>73</v>
      </c>
    </row>
    <row r="31" spans="1:14" s="84" customFormat="1" x14ac:dyDescent="0.15">
      <c r="A31" s="64"/>
      <c r="B31" s="468"/>
      <c r="C31" s="90"/>
      <c r="D31" s="466"/>
      <c r="E31" s="467"/>
      <c r="F31" s="90"/>
      <c r="G31" s="90"/>
      <c r="H31" s="90"/>
      <c r="I31" s="90"/>
      <c r="J31" s="90"/>
    </row>
    <row r="32" spans="1:14" x14ac:dyDescent="0.15">
      <c r="B32" s="468" t="s">
        <v>68</v>
      </c>
      <c r="C32" s="89" t="s">
        <v>74</v>
      </c>
      <c r="D32" s="469" t="s">
        <v>76</v>
      </c>
      <c r="E32" s="470"/>
      <c r="F32" s="89" t="s">
        <v>74</v>
      </c>
      <c r="G32" s="89" t="s">
        <v>74</v>
      </c>
      <c r="H32" s="89" t="s">
        <v>74</v>
      </c>
      <c r="I32" s="89" t="s">
        <v>73</v>
      </c>
      <c r="J32" s="89" t="s">
        <v>73</v>
      </c>
    </row>
    <row r="33" spans="1:14" x14ac:dyDescent="0.15">
      <c r="B33" s="468"/>
      <c r="C33" s="90"/>
      <c r="D33" s="466"/>
      <c r="E33" s="467"/>
      <c r="F33" s="90"/>
      <c r="G33" s="90"/>
      <c r="H33" s="90"/>
      <c r="I33" s="90"/>
      <c r="J33" s="90"/>
    </row>
    <row r="34" spans="1:14" ht="3" customHeight="1" x14ac:dyDescent="0.15"/>
    <row r="35" spans="1:14" x14ac:dyDescent="0.15">
      <c r="A35" s="64" t="s">
        <v>52</v>
      </c>
      <c r="B35" s="478" t="s">
        <v>77</v>
      </c>
      <c r="C35" s="478"/>
      <c r="D35" s="478"/>
      <c r="E35" s="478"/>
      <c r="F35" s="478"/>
      <c r="G35" s="478"/>
      <c r="H35" s="478"/>
      <c r="I35" s="478"/>
      <c r="J35" s="478"/>
    </row>
    <row r="36" spans="1:14" s="53" customFormat="1" x14ac:dyDescent="0.15">
      <c r="A36" s="353" t="str">
        <f ca="1">MID(CELL("filename",$A$3),FIND("]",CELL("filename",$A$3))+1,31)</f>
        <v>9</v>
      </c>
      <c r="B36" s="353"/>
      <c r="C36" s="353"/>
      <c r="D36" s="353"/>
      <c r="E36" s="353"/>
      <c r="F36" s="353"/>
      <c r="G36" s="353"/>
      <c r="H36" s="353"/>
      <c r="I36" s="353"/>
      <c r="J36" s="353"/>
      <c r="K36" s="353"/>
      <c r="L36" s="353"/>
      <c r="M36" s="353"/>
      <c r="N36" s="353"/>
    </row>
    <row r="37" spans="1:14" x14ac:dyDescent="0.15">
      <c r="J37" s="254"/>
    </row>
    <row r="42" spans="1:14" x14ac:dyDescent="0.15">
      <c r="A42" s="170"/>
      <c r="B42" s="170"/>
      <c r="C42" s="170"/>
      <c r="D42" s="170"/>
      <c r="E42" s="170"/>
      <c r="F42" s="170"/>
      <c r="G42" s="170"/>
      <c r="H42" s="170"/>
    </row>
  </sheetData>
  <mergeCells count="27">
    <mergeCell ref="A36:N36"/>
    <mergeCell ref="A3:N3"/>
    <mergeCell ref="B22:N22"/>
    <mergeCell ref="A24:N24"/>
    <mergeCell ref="B23:N23"/>
    <mergeCell ref="A5:A6"/>
    <mergeCell ref="E5:M5"/>
    <mergeCell ref="N5:N6"/>
    <mergeCell ref="B35:J35"/>
    <mergeCell ref="D28:E28"/>
    <mergeCell ref="B32:B33"/>
    <mergeCell ref="B30:B31"/>
    <mergeCell ref="F26:H26"/>
    <mergeCell ref="I26:I27"/>
    <mergeCell ref="J26:J27"/>
    <mergeCell ref="A1:B1"/>
    <mergeCell ref="D33:E33"/>
    <mergeCell ref="B28:B29"/>
    <mergeCell ref="D29:E29"/>
    <mergeCell ref="D30:E30"/>
    <mergeCell ref="D31:E31"/>
    <mergeCell ref="D32:E32"/>
    <mergeCell ref="C26:C27"/>
    <mergeCell ref="D26:E27"/>
    <mergeCell ref="B26:B27"/>
    <mergeCell ref="B5:B6"/>
    <mergeCell ref="C5:D5"/>
  </mergeCells>
  <phoneticPr fontId="1"/>
  <pageMargins left="0.70866141732283472" right="0.70866141732283472" top="1.1417322834645669"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BJ42"/>
  <sheetViews>
    <sheetView zoomScaleNormal="100" workbookViewId="0">
      <selection activeCell="D12" sqref="D12:E12"/>
    </sheetView>
  </sheetViews>
  <sheetFormatPr defaultRowHeight="13.5" x14ac:dyDescent="0.15"/>
  <cols>
    <col min="1" max="1" width="10.875" style="137" customWidth="1"/>
    <col min="2" max="2" width="6.875" style="137" customWidth="1"/>
    <col min="3" max="3" width="3.375" style="137" bestFit="1" customWidth="1"/>
    <col min="4" max="45" width="2.75" style="137" customWidth="1"/>
    <col min="46" max="16384" width="9" style="137"/>
  </cols>
  <sheetData>
    <row r="1" spans="1:45" ht="11.25" customHeight="1" x14ac:dyDescent="0.15">
      <c r="A1" s="224" t="str">
        <f>表紙!D13</f>
        <v>●●認定こども園</v>
      </c>
    </row>
    <row r="2" spans="1:45" ht="3.75" customHeight="1" x14ac:dyDescent="0.15"/>
    <row r="3" spans="1:45" x14ac:dyDescent="0.15">
      <c r="A3" s="522" t="s">
        <v>236</v>
      </c>
      <c r="B3" s="522"/>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row>
    <row r="4" spans="1:45" ht="3" customHeight="1" x14ac:dyDescent="0.15">
      <c r="B4" s="221"/>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221"/>
      <c r="AJ4" s="221"/>
      <c r="AK4" s="221"/>
      <c r="AL4" s="221"/>
      <c r="AM4" s="221"/>
      <c r="AN4" s="221"/>
      <c r="AO4" s="221"/>
      <c r="AP4" s="221"/>
      <c r="AQ4" s="221"/>
      <c r="AR4" s="221"/>
      <c r="AS4" s="221"/>
    </row>
    <row r="5" spans="1:45" ht="17.25" customHeight="1" x14ac:dyDescent="0.15">
      <c r="A5" s="489" t="s">
        <v>306</v>
      </c>
      <c r="B5" s="507" t="s">
        <v>316</v>
      </c>
      <c r="C5" s="136" t="s">
        <v>163</v>
      </c>
      <c r="D5" s="504">
        <f>IF((表紙!$D$11)="","表紙の「資料提出期限」が入力されていません！",DATE(YEAR(表紙!$D$11),MONTH(表紙!$D$11)-1,1))</f>
        <v>45809</v>
      </c>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c r="AI5" s="496" t="s">
        <v>164</v>
      </c>
      <c r="AJ5" s="497"/>
      <c r="AK5" s="497"/>
      <c r="AL5" s="497"/>
      <c r="AM5" s="497"/>
      <c r="AN5" s="497"/>
      <c r="AO5" s="497"/>
      <c r="AP5" s="497"/>
      <c r="AQ5" s="497"/>
      <c r="AR5" s="497"/>
      <c r="AS5" s="498"/>
    </row>
    <row r="6" spans="1:45" x14ac:dyDescent="0.15">
      <c r="A6" s="489"/>
      <c r="B6" s="508"/>
      <c r="C6" s="136" t="s">
        <v>165</v>
      </c>
      <c r="D6" s="228">
        <f>IF(ISERROR(DATE(YEAR(表紙!$D$11),MONTH(表紙!$D$11)-2,1)),"",(DATE(YEAR(表紙!$D$11),MONTH(表紙!$D$11)-1,1)))</f>
        <v>45809</v>
      </c>
      <c r="E6" s="229">
        <f>IF(ISERROR(D6+1),"",(D6+1))</f>
        <v>45810</v>
      </c>
      <c r="F6" s="229">
        <f t="shared" ref="F6:AH7" si="0">IF(ISERROR(E6+1),"",(E6+1))</f>
        <v>45811</v>
      </c>
      <c r="G6" s="229">
        <f t="shared" si="0"/>
        <v>45812</v>
      </c>
      <c r="H6" s="229">
        <f t="shared" si="0"/>
        <v>45813</v>
      </c>
      <c r="I6" s="229">
        <f t="shared" si="0"/>
        <v>45814</v>
      </c>
      <c r="J6" s="229">
        <f t="shared" si="0"/>
        <v>45815</v>
      </c>
      <c r="K6" s="229">
        <f t="shared" si="0"/>
        <v>45816</v>
      </c>
      <c r="L6" s="229">
        <f t="shared" si="0"/>
        <v>45817</v>
      </c>
      <c r="M6" s="229">
        <f t="shared" si="0"/>
        <v>45818</v>
      </c>
      <c r="N6" s="229">
        <f t="shared" si="0"/>
        <v>45819</v>
      </c>
      <c r="O6" s="229">
        <f t="shared" si="0"/>
        <v>45820</v>
      </c>
      <c r="P6" s="229">
        <f t="shared" si="0"/>
        <v>45821</v>
      </c>
      <c r="Q6" s="229">
        <f t="shared" si="0"/>
        <v>45822</v>
      </c>
      <c r="R6" s="229">
        <f t="shared" si="0"/>
        <v>45823</v>
      </c>
      <c r="S6" s="229">
        <f t="shared" si="0"/>
        <v>45824</v>
      </c>
      <c r="T6" s="229">
        <f t="shared" si="0"/>
        <v>45825</v>
      </c>
      <c r="U6" s="229">
        <f t="shared" si="0"/>
        <v>45826</v>
      </c>
      <c r="V6" s="229">
        <f t="shared" si="0"/>
        <v>45827</v>
      </c>
      <c r="W6" s="229">
        <f t="shared" si="0"/>
        <v>45828</v>
      </c>
      <c r="X6" s="229">
        <f t="shared" si="0"/>
        <v>45829</v>
      </c>
      <c r="Y6" s="229">
        <f t="shared" si="0"/>
        <v>45830</v>
      </c>
      <c r="Z6" s="229">
        <f t="shared" si="0"/>
        <v>45831</v>
      </c>
      <c r="AA6" s="229">
        <f t="shared" si="0"/>
        <v>45832</v>
      </c>
      <c r="AB6" s="229">
        <f t="shared" si="0"/>
        <v>45833</v>
      </c>
      <c r="AC6" s="229">
        <f t="shared" si="0"/>
        <v>45834</v>
      </c>
      <c r="AD6" s="229">
        <f t="shared" si="0"/>
        <v>45835</v>
      </c>
      <c r="AE6" s="229">
        <f t="shared" si="0"/>
        <v>45836</v>
      </c>
      <c r="AF6" s="229">
        <f t="shared" si="0"/>
        <v>45837</v>
      </c>
      <c r="AG6" s="229">
        <f t="shared" si="0"/>
        <v>45838</v>
      </c>
      <c r="AH6" s="230">
        <f t="shared" si="0"/>
        <v>45839</v>
      </c>
      <c r="AI6" s="499"/>
      <c r="AJ6" s="500"/>
      <c r="AK6" s="500"/>
      <c r="AL6" s="500"/>
      <c r="AM6" s="500"/>
      <c r="AN6" s="500"/>
      <c r="AO6" s="500"/>
      <c r="AP6" s="500"/>
      <c r="AQ6" s="500"/>
      <c r="AR6" s="500"/>
      <c r="AS6" s="501"/>
    </row>
    <row r="7" spans="1:45" x14ac:dyDescent="0.15">
      <c r="A7" s="489"/>
      <c r="B7" s="509"/>
      <c r="C7" s="136" t="s">
        <v>166</v>
      </c>
      <c r="D7" s="231">
        <f>IF(ISERROR(DATE(YEAR(表紙!$D$11),MONTH(表紙!$D$11)-2,1)),"",(DATE(YEAR(表紙!$D$11),MONTH(表紙!$D$11)-1,1)))</f>
        <v>45809</v>
      </c>
      <c r="E7" s="232">
        <f>IF(ISERROR(D7+1),"",(D7+1))</f>
        <v>45810</v>
      </c>
      <c r="F7" s="233">
        <f t="shared" si="0"/>
        <v>45811</v>
      </c>
      <c r="G7" s="233">
        <f t="shared" si="0"/>
        <v>45812</v>
      </c>
      <c r="H7" s="233">
        <f t="shared" si="0"/>
        <v>45813</v>
      </c>
      <c r="I7" s="233">
        <f t="shared" si="0"/>
        <v>45814</v>
      </c>
      <c r="J7" s="233">
        <f t="shared" si="0"/>
        <v>45815</v>
      </c>
      <c r="K7" s="233">
        <f t="shared" si="0"/>
        <v>45816</v>
      </c>
      <c r="L7" s="233">
        <f t="shared" si="0"/>
        <v>45817</v>
      </c>
      <c r="M7" s="233">
        <f t="shared" si="0"/>
        <v>45818</v>
      </c>
      <c r="N7" s="233">
        <f t="shared" si="0"/>
        <v>45819</v>
      </c>
      <c r="O7" s="233">
        <f t="shared" si="0"/>
        <v>45820</v>
      </c>
      <c r="P7" s="233">
        <f t="shared" si="0"/>
        <v>45821</v>
      </c>
      <c r="Q7" s="233">
        <f t="shared" si="0"/>
        <v>45822</v>
      </c>
      <c r="R7" s="233">
        <f t="shared" si="0"/>
        <v>45823</v>
      </c>
      <c r="S7" s="233">
        <f t="shared" si="0"/>
        <v>45824</v>
      </c>
      <c r="T7" s="233">
        <f t="shared" si="0"/>
        <v>45825</v>
      </c>
      <c r="U7" s="233">
        <f t="shared" si="0"/>
        <v>45826</v>
      </c>
      <c r="V7" s="233">
        <f t="shared" si="0"/>
        <v>45827</v>
      </c>
      <c r="W7" s="233">
        <f t="shared" si="0"/>
        <v>45828</v>
      </c>
      <c r="X7" s="233">
        <f t="shared" si="0"/>
        <v>45829</v>
      </c>
      <c r="Y7" s="233">
        <f t="shared" si="0"/>
        <v>45830</v>
      </c>
      <c r="Z7" s="233">
        <f t="shared" si="0"/>
        <v>45831</v>
      </c>
      <c r="AA7" s="233">
        <f t="shared" si="0"/>
        <v>45832</v>
      </c>
      <c r="AB7" s="233">
        <f t="shared" si="0"/>
        <v>45833</v>
      </c>
      <c r="AC7" s="233">
        <f t="shared" si="0"/>
        <v>45834</v>
      </c>
      <c r="AD7" s="233">
        <f t="shared" si="0"/>
        <v>45835</v>
      </c>
      <c r="AE7" s="233">
        <f t="shared" si="0"/>
        <v>45836</v>
      </c>
      <c r="AF7" s="234">
        <f t="shared" si="0"/>
        <v>45837</v>
      </c>
      <c r="AG7" s="235">
        <f t="shared" si="0"/>
        <v>45838</v>
      </c>
      <c r="AH7" s="236">
        <f t="shared" si="0"/>
        <v>45839</v>
      </c>
      <c r="AI7" s="141" t="s">
        <v>235</v>
      </c>
      <c r="AJ7" s="140" t="s">
        <v>234</v>
      </c>
      <c r="AK7" s="140" t="s">
        <v>233</v>
      </c>
      <c r="AL7" s="140" t="s">
        <v>232</v>
      </c>
      <c r="AM7" s="140" t="s">
        <v>231</v>
      </c>
      <c r="AN7" s="140" t="s">
        <v>230</v>
      </c>
      <c r="AO7" s="140" t="s">
        <v>229</v>
      </c>
      <c r="AP7" s="140" t="s">
        <v>228</v>
      </c>
      <c r="AQ7" s="139"/>
      <c r="AR7" s="140"/>
      <c r="AS7" s="138"/>
    </row>
    <row r="8" spans="1:45" x14ac:dyDescent="0.15">
      <c r="A8" s="246"/>
      <c r="B8" s="502"/>
      <c r="C8" s="503"/>
      <c r="D8" s="142" t="s">
        <v>227</v>
      </c>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4"/>
      <c r="AH8" s="145"/>
      <c r="AI8" s="146"/>
      <c r="AJ8" s="143"/>
      <c r="AK8" s="143"/>
      <c r="AL8" s="143"/>
      <c r="AM8" s="143"/>
      <c r="AN8" s="143"/>
      <c r="AO8" s="143"/>
      <c r="AP8" s="143"/>
      <c r="AQ8" s="144"/>
      <c r="AR8" s="143"/>
      <c r="AS8" s="218"/>
    </row>
    <row r="9" spans="1:45" x14ac:dyDescent="0.15">
      <c r="A9" s="247"/>
      <c r="B9" s="511"/>
      <c r="C9" s="512"/>
      <c r="D9" s="147" t="s">
        <v>227</v>
      </c>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9"/>
      <c r="AH9" s="150"/>
      <c r="AI9" s="151"/>
      <c r="AJ9" s="148"/>
      <c r="AK9" s="148"/>
      <c r="AL9" s="148"/>
      <c r="AM9" s="148"/>
      <c r="AN9" s="148"/>
      <c r="AO9" s="148"/>
      <c r="AP9" s="148"/>
      <c r="AQ9" s="149"/>
      <c r="AR9" s="148"/>
      <c r="AS9" s="217"/>
    </row>
    <row r="10" spans="1:45" x14ac:dyDescent="0.15">
      <c r="A10" s="247"/>
      <c r="B10" s="511"/>
      <c r="C10" s="512"/>
      <c r="D10" s="147" t="s">
        <v>227</v>
      </c>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9"/>
      <c r="AH10" s="150"/>
      <c r="AI10" s="151"/>
      <c r="AJ10" s="148"/>
      <c r="AK10" s="148"/>
      <c r="AL10" s="148"/>
      <c r="AM10" s="148"/>
      <c r="AN10" s="148"/>
      <c r="AO10" s="148"/>
      <c r="AP10" s="148"/>
      <c r="AQ10" s="149"/>
      <c r="AR10" s="148"/>
      <c r="AS10" s="217"/>
    </row>
    <row r="11" spans="1:45" x14ac:dyDescent="0.15">
      <c r="A11" s="247"/>
      <c r="B11" s="511"/>
      <c r="C11" s="512"/>
      <c r="D11" s="147" t="s">
        <v>227</v>
      </c>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9"/>
      <c r="AH11" s="150"/>
      <c r="AI11" s="151"/>
      <c r="AJ11" s="148"/>
      <c r="AK11" s="148"/>
      <c r="AL11" s="148"/>
      <c r="AM11" s="148"/>
      <c r="AN11" s="148"/>
      <c r="AO11" s="148"/>
      <c r="AP11" s="148"/>
      <c r="AQ11" s="149"/>
      <c r="AR11" s="148"/>
      <c r="AS11" s="217"/>
    </row>
    <row r="12" spans="1:45" x14ac:dyDescent="0.15">
      <c r="A12" s="247"/>
      <c r="B12" s="511"/>
      <c r="C12" s="512"/>
      <c r="D12" s="147" t="s">
        <v>227</v>
      </c>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9"/>
      <c r="AH12" s="150"/>
      <c r="AI12" s="151"/>
      <c r="AJ12" s="148"/>
      <c r="AK12" s="148"/>
      <c r="AL12" s="148"/>
      <c r="AM12" s="148"/>
      <c r="AN12" s="148"/>
      <c r="AO12" s="148"/>
      <c r="AP12" s="148"/>
      <c r="AQ12" s="149"/>
      <c r="AR12" s="148"/>
      <c r="AS12" s="217"/>
    </row>
    <row r="13" spans="1:45" x14ac:dyDescent="0.15">
      <c r="A13" s="247"/>
      <c r="B13" s="511"/>
      <c r="C13" s="512"/>
      <c r="D13" s="147" t="s">
        <v>227</v>
      </c>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9"/>
      <c r="AH13" s="150"/>
      <c r="AI13" s="151"/>
      <c r="AJ13" s="148"/>
      <c r="AK13" s="148"/>
      <c r="AL13" s="148"/>
      <c r="AM13" s="148"/>
      <c r="AN13" s="148"/>
      <c r="AO13" s="148"/>
      <c r="AP13" s="148"/>
      <c r="AQ13" s="149"/>
      <c r="AR13" s="148"/>
      <c r="AS13" s="217"/>
    </row>
    <row r="14" spans="1:45" x14ac:dyDescent="0.15">
      <c r="A14" s="247"/>
      <c r="B14" s="511"/>
      <c r="C14" s="512"/>
      <c r="D14" s="147" t="s">
        <v>227</v>
      </c>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9"/>
      <c r="AH14" s="150"/>
      <c r="AI14" s="151"/>
      <c r="AJ14" s="148"/>
      <c r="AK14" s="148"/>
      <c r="AL14" s="148"/>
      <c r="AM14" s="148"/>
      <c r="AN14" s="148"/>
      <c r="AO14" s="148"/>
      <c r="AP14" s="148"/>
      <c r="AQ14" s="149"/>
      <c r="AR14" s="148"/>
      <c r="AS14" s="217"/>
    </row>
    <row r="15" spans="1:45" x14ac:dyDescent="0.15">
      <c r="A15" s="247"/>
      <c r="B15" s="511"/>
      <c r="C15" s="512"/>
      <c r="D15" s="147" t="s">
        <v>227</v>
      </c>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9"/>
      <c r="AH15" s="150"/>
      <c r="AI15" s="151"/>
      <c r="AJ15" s="148"/>
      <c r="AK15" s="148"/>
      <c r="AL15" s="148"/>
      <c r="AM15" s="148"/>
      <c r="AN15" s="148"/>
      <c r="AO15" s="148"/>
      <c r="AP15" s="148"/>
      <c r="AQ15" s="149"/>
      <c r="AR15" s="148"/>
      <c r="AS15" s="217"/>
    </row>
    <row r="16" spans="1:45" x14ac:dyDescent="0.15">
      <c r="A16" s="247"/>
      <c r="B16" s="511"/>
      <c r="C16" s="512"/>
      <c r="D16" s="147"/>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9"/>
      <c r="AH16" s="150"/>
      <c r="AI16" s="151"/>
      <c r="AJ16" s="148"/>
      <c r="AK16" s="148"/>
      <c r="AL16" s="148"/>
      <c r="AM16" s="148"/>
      <c r="AN16" s="148"/>
      <c r="AO16" s="148"/>
      <c r="AP16" s="148"/>
      <c r="AQ16" s="149"/>
      <c r="AR16" s="148"/>
      <c r="AS16" s="217"/>
    </row>
    <row r="17" spans="1:45" x14ac:dyDescent="0.15">
      <c r="A17" s="247"/>
      <c r="B17" s="511"/>
      <c r="C17" s="512"/>
      <c r="D17" s="147"/>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9"/>
      <c r="AH17" s="150"/>
      <c r="AI17" s="151"/>
      <c r="AJ17" s="148"/>
      <c r="AK17" s="148"/>
      <c r="AL17" s="148"/>
      <c r="AM17" s="148"/>
      <c r="AN17" s="148"/>
      <c r="AO17" s="148"/>
      <c r="AP17" s="148"/>
      <c r="AQ17" s="149"/>
      <c r="AR17" s="148"/>
      <c r="AS17" s="217"/>
    </row>
    <row r="18" spans="1:45" x14ac:dyDescent="0.15">
      <c r="A18" s="247"/>
      <c r="B18" s="511"/>
      <c r="C18" s="512"/>
      <c r="D18" s="147"/>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9"/>
      <c r="AH18" s="150"/>
      <c r="AI18" s="151"/>
      <c r="AJ18" s="148"/>
      <c r="AK18" s="148"/>
      <c r="AL18" s="148"/>
      <c r="AM18" s="148"/>
      <c r="AN18" s="148"/>
      <c r="AO18" s="148"/>
      <c r="AP18" s="148"/>
      <c r="AQ18" s="149"/>
      <c r="AR18" s="148"/>
      <c r="AS18" s="217"/>
    </row>
    <row r="19" spans="1:45" x14ac:dyDescent="0.15">
      <c r="A19" s="247"/>
      <c r="B19" s="511"/>
      <c r="C19" s="512"/>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9"/>
      <c r="AH19" s="150"/>
      <c r="AI19" s="151"/>
      <c r="AJ19" s="148"/>
      <c r="AK19" s="148"/>
      <c r="AL19" s="148"/>
      <c r="AM19" s="148"/>
      <c r="AN19" s="148"/>
      <c r="AO19" s="148"/>
      <c r="AP19" s="148"/>
      <c r="AQ19" s="149"/>
      <c r="AR19" s="148"/>
      <c r="AS19" s="217"/>
    </row>
    <row r="20" spans="1:45" x14ac:dyDescent="0.15">
      <c r="A20" s="247"/>
      <c r="B20" s="511"/>
      <c r="C20" s="512"/>
      <c r="D20" s="147" t="s">
        <v>227</v>
      </c>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9"/>
      <c r="AH20" s="150"/>
      <c r="AI20" s="151"/>
      <c r="AJ20" s="148"/>
      <c r="AK20" s="148"/>
      <c r="AL20" s="148"/>
      <c r="AM20" s="148"/>
      <c r="AN20" s="148"/>
      <c r="AO20" s="148"/>
      <c r="AP20" s="148"/>
      <c r="AQ20" s="149"/>
      <c r="AR20" s="148"/>
      <c r="AS20" s="217"/>
    </row>
    <row r="21" spans="1:45" x14ac:dyDescent="0.15">
      <c r="A21" s="247"/>
      <c r="B21" s="511"/>
      <c r="C21" s="512"/>
      <c r="D21" s="147"/>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9"/>
      <c r="AH21" s="150"/>
      <c r="AI21" s="151"/>
      <c r="AJ21" s="148"/>
      <c r="AK21" s="148"/>
      <c r="AL21" s="148"/>
      <c r="AM21" s="148"/>
      <c r="AN21" s="148"/>
      <c r="AO21" s="148"/>
      <c r="AP21" s="148"/>
      <c r="AQ21" s="149"/>
      <c r="AR21" s="148"/>
      <c r="AS21" s="217"/>
    </row>
    <row r="22" spans="1:45" x14ac:dyDescent="0.15">
      <c r="A22" s="247"/>
      <c r="B22" s="511"/>
      <c r="C22" s="512"/>
      <c r="D22" s="147"/>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9"/>
      <c r="AH22" s="150"/>
      <c r="AI22" s="151"/>
      <c r="AJ22" s="148"/>
      <c r="AK22" s="148"/>
      <c r="AL22" s="148"/>
      <c r="AM22" s="148"/>
      <c r="AN22" s="148"/>
      <c r="AO22" s="148"/>
      <c r="AP22" s="148"/>
      <c r="AQ22" s="149"/>
      <c r="AR22" s="148"/>
      <c r="AS22" s="217"/>
    </row>
    <row r="23" spans="1:45" x14ac:dyDescent="0.15">
      <c r="A23" s="247"/>
      <c r="B23" s="511"/>
      <c r="C23" s="512"/>
      <c r="D23" s="147"/>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9"/>
      <c r="AH23" s="150"/>
      <c r="AI23" s="151"/>
      <c r="AJ23" s="148"/>
      <c r="AK23" s="148"/>
      <c r="AL23" s="148"/>
      <c r="AM23" s="148"/>
      <c r="AN23" s="148"/>
      <c r="AO23" s="148"/>
      <c r="AP23" s="148"/>
      <c r="AQ23" s="149"/>
      <c r="AR23" s="148"/>
      <c r="AS23" s="217"/>
    </row>
    <row r="24" spans="1:45" x14ac:dyDescent="0.15">
      <c r="A24" s="247"/>
      <c r="B24" s="511"/>
      <c r="C24" s="512"/>
      <c r="D24" s="147"/>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9"/>
      <c r="AH24" s="150"/>
      <c r="AI24" s="151"/>
      <c r="AJ24" s="148"/>
      <c r="AK24" s="148"/>
      <c r="AL24" s="148"/>
      <c r="AM24" s="148"/>
      <c r="AN24" s="148"/>
      <c r="AO24" s="148"/>
      <c r="AP24" s="148"/>
      <c r="AQ24" s="149"/>
      <c r="AR24" s="148"/>
      <c r="AS24" s="217"/>
    </row>
    <row r="25" spans="1:45" x14ac:dyDescent="0.15">
      <c r="A25" s="248"/>
      <c r="B25" s="513"/>
      <c r="C25" s="514"/>
      <c r="D25" s="152"/>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4"/>
      <c r="AH25" s="155"/>
      <c r="AI25" s="151"/>
      <c r="AJ25" s="148"/>
      <c r="AK25" s="148"/>
      <c r="AL25" s="148"/>
      <c r="AM25" s="148"/>
      <c r="AN25" s="148"/>
      <c r="AO25" s="148"/>
      <c r="AP25" s="148"/>
      <c r="AQ25" s="149"/>
      <c r="AR25" s="148"/>
      <c r="AS25" s="217"/>
    </row>
    <row r="26" spans="1:45" ht="13.5" customHeight="1" x14ac:dyDescent="0.15">
      <c r="A26" s="490" t="s">
        <v>167</v>
      </c>
      <c r="B26" s="491"/>
      <c r="C26" s="218" t="s">
        <v>168</v>
      </c>
      <c r="D26" s="142"/>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4"/>
      <c r="AH26" s="145"/>
      <c r="AI26" s="515" t="s">
        <v>175</v>
      </c>
      <c r="AJ26" s="516"/>
      <c r="AK26" s="516"/>
      <c r="AL26" s="516"/>
      <c r="AM26" s="516"/>
      <c r="AN26" s="516"/>
      <c r="AO26" s="516"/>
      <c r="AP26" s="516"/>
      <c r="AQ26" s="516"/>
      <c r="AR26" s="516"/>
      <c r="AS26" s="517"/>
    </row>
    <row r="27" spans="1:45" x14ac:dyDescent="0.15">
      <c r="A27" s="492"/>
      <c r="B27" s="493"/>
      <c r="C27" s="217" t="s">
        <v>226</v>
      </c>
      <c r="D27" s="147"/>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9"/>
      <c r="AH27" s="150"/>
      <c r="AI27" s="518" t="s">
        <v>240</v>
      </c>
      <c r="AJ27" s="519"/>
      <c r="AK27" s="519"/>
      <c r="AL27" s="519"/>
      <c r="AM27" s="519"/>
      <c r="AN27" s="519"/>
      <c r="AO27" s="519"/>
      <c r="AP27" s="519"/>
      <c r="AQ27" s="519"/>
      <c r="AR27" s="519"/>
      <c r="AS27" s="520"/>
    </row>
    <row r="28" spans="1:45" x14ac:dyDescent="0.15">
      <c r="A28" s="492"/>
      <c r="B28" s="493"/>
      <c r="C28" s="217" t="s">
        <v>169</v>
      </c>
      <c r="D28" s="147"/>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9"/>
      <c r="AH28" s="150"/>
      <c r="AI28" s="518" t="s">
        <v>241</v>
      </c>
      <c r="AJ28" s="519"/>
      <c r="AK28" s="519"/>
      <c r="AL28" s="519"/>
      <c r="AM28" s="519"/>
      <c r="AN28" s="519"/>
      <c r="AO28" s="519"/>
      <c r="AP28" s="519"/>
      <c r="AQ28" s="519"/>
      <c r="AR28" s="519"/>
      <c r="AS28" s="520"/>
    </row>
    <row r="29" spans="1:45" x14ac:dyDescent="0.15">
      <c r="A29" s="492"/>
      <c r="B29" s="493"/>
      <c r="C29" s="217" t="s">
        <v>170</v>
      </c>
      <c r="D29" s="147"/>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9"/>
      <c r="AH29" s="150"/>
      <c r="AI29" s="518" t="s">
        <v>243</v>
      </c>
      <c r="AJ29" s="519"/>
      <c r="AK29" s="519"/>
      <c r="AL29" s="519"/>
      <c r="AM29" s="519"/>
      <c r="AN29" s="519"/>
      <c r="AO29" s="519"/>
      <c r="AP29" s="519"/>
      <c r="AQ29" s="519"/>
      <c r="AR29" s="519"/>
      <c r="AS29" s="520"/>
    </row>
    <row r="30" spans="1:45" x14ac:dyDescent="0.15">
      <c r="A30" s="492"/>
      <c r="B30" s="493"/>
      <c r="C30" s="217" t="s">
        <v>171</v>
      </c>
      <c r="D30" s="147"/>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9"/>
      <c r="AH30" s="150"/>
      <c r="AI30" s="518" t="s">
        <v>244</v>
      </c>
      <c r="AJ30" s="519"/>
      <c r="AK30" s="519"/>
      <c r="AL30" s="519"/>
      <c r="AM30" s="519"/>
      <c r="AN30" s="519"/>
      <c r="AO30" s="519"/>
      <c r="AP30" s="519"/>
      <c r="AQ30" s="519"/>
      <c r="AR30" s="519"/>
      <c r="AS30" s="520"/>
    </row>
    <row r="31" spans="1:45" x14ac:dyDescent="0.15">
      <c r="A31" s="492"/>
      <c r="B31" s="493"/>
      <c r="C31" s="217" t="s">
        <v>172</v>
      </c>
      <c r="D31" s="147"/>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9"/>
      <c r="AH31" s="150"/>
      <c r="AI31" s="518" t="s">
        <v>245</v>
      </c>
      <c r="AJ31" s="519"/>
      <c r="AK31" s="519"/>
      <c r="AL31" s="519"/>
      <c r="AM31" s="519"/>
      <c r="AN31" s="519"/>
      <c r="AO31" s="519"/>
      <c r="AP31" s="519"/>
      <c r="AQ31" s="519"/>
      <c r="AR31" s="519"/>
      <c r="AS31" s="520"/>
    </row>
    <row r="32" spans="1:45" x14ac:dyDescent="0.15">
      <c r="A32" s="492"/>
      <c r="B32" s="493"/>
      <c r="C32" s="217" t="s">
        <v>173</v>
      </c>
      <c r="D32" s="147"/>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9"/>
      <c r="AH32" s="150"/>
      <c r="AI32" s="518" t="s">
        <v>242</v>
      </c>
      <c r="AJ32" s="519"/>
      <c r="AK32" s="519"/>
      <c r="AL32" s="519"/>
      <c r="AM32" s="519"/>
      <c r="AN32" s="519"/>
      <c r="AO32" s="519"/>
      <c r="AP32" s="519"/>
      <c r="AQ32" s="519"/>
      <c r="AR32" s="519"/>
      <c r="AS32" s="520"/>
    </row>
    <row r="33" spans="1:62" x14ac:dyDescent="0.15">
      <c r="A33" s="492"/>
      <c r="B33" s="493"/>
      <c r="C33" s="217" t="s">
        <v>174</v>
      </c>
      <c r="D33" s="147"/>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9"/>
      <c r="AH33" s="150"/>
      <c r="AI33" s="518" t="s">
        <v>176</v>
      </c>
      <c r="AJ33" s="519"/>
      <c r="AK33" s="519"/>
      <c r="AL33" s="519"/>
      <c r="AM33" s="519"/>
      <c r="AN33" s="519"/>
      <c r="AO33" s="519"/>
      <c r="AP33" s="519"/>
      <c r="AQ33" s="519"/>
      <c r="AR33" s="519"/>
      <c r="AS33" s="520"/>
    </row>
    <row r="34" spans="1:62" x14ac:dyDescent="0.15">
      <c r="A34" s="494"/>
      <c r="B34" s="495"/>
      <c r="C34" s="157" t="s">
        <v>251</v>
      </c>
      <c r="D34" s="158"/>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60"/>
      <c r="AH34" s="161"/>
      <c r="AI34" s="523" t="s">
        <v>177</v>
      </c>
      <c r="AJ34" s="524"/>
      <c r="AK34" s="524"/>
      <c r="AL34" s="524"/>
      <c r="AM34" s="524"/>
      <c r="AN34" s="524"/>
      <c r="AO34" s="524"/>
      <c r="AP34" s="524"/>
      <c r="AQ34" s="524"/>
      <c r="AR34" s="524"/>
      <c r="AS34" s="525"/>
    </row>
    <row r="35" spans="1:62" ht="3" customHeight="1" x14ac:dyDescent="0.15">
      <c r="B35" s="171"/>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219"/>
      <c r="AJ35" s="219"/>
      <c r="AK35" s="219"/>
      <c r="AL35" s="219"/>
      <c r="AM35" s="219"/>
      <c r="AN35" s="219"/>
      <c r="AO35" s="219"/>
      <c r="AP35" s="219"/>
      <c r="AQ35" s="219"/>
      <c r="AR35" s="219"/>
      <c r="AS35" s="219"/>
    </row>
    <row r="36" spans="1:62" x14ac:dyDescent="0.15">
      <c r="A36" s="260" t="s">
        <v>334</v>
      </c>
      <c r="B36" s="407" t="s">
        <v>335</v>
      </c>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c r="AO36" s="521"/>
      <c r="AP36" s="521"/>
      <c r="AQ36" s="521"/>
      <c r="AR36" s="521"/>
      <c r="AS36" s="521"/>
    </row>
    <row r="37" spans="1:62" x14ac:dyDescent="0.15">
      <c r="B37" s="407" t="s">
        <v>246</v>
      </c>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1"/>
      <c r="AR37" s="521"/>
      <c r="AS37" s="521"/>
      <c r="AT37" s="53"/>
    </row>
    <row r="38" spans="1:62" ht="25.5" customHeight="1" x14ac:dyDescent="0.15">
      <c r="B38" s="408" t="s">
        <v>247</v>
      </c>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c r="AO38" s="521"/>
      <c r="AP38" s="521"/>
      <c r="AQ38" s="521"/>
      <c r="AR38" s="521"/>
      <c r="AS38" s="521"/>
      <c r="AT38" s="261"/>
    </row>
    <row r="39" spans="1:62" ht="12" customHeight="1" x14ac:dyDescent="0.15">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row>
    <row r="40" spans="1:62" x14ac:dyDescent="0.15">
      <c r="A40" s="353" t="str">
        <f ca="1">MID(CELL("filename",$A$3),FIND("]",CELL("filename",$A$3))+1,31)</f>
        <v>10</v>
      </c>
      <c r="B40" s="353"/>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c r="AQ40" s="353"/>
      <c r="AR40" s="353"/>
      <c r="AS40" s="353"/>
      <c r="AT40" s="201"/>
      <c r="AU40" s="201"/>
      <c r="AV40" s="201"/>
      <c r="AW40" s="201"/>
      <c r="AX40" s="201"/>
      <c r="AY40" s="201"/>
      <c r="AZ40" s="201"/>
      <c r="BA40" s="201"/>
      <c r="BB40" s="201"/>
      <c r="BC40" s="201"/>
      <c r="BD40" s="201"/>
      <c r="BE40" s="201"/>
      <c r="BF40" s="201"/>
      <c r="BG40" s="201"/>
      <c r="BH40" s="201"/>
      <c r="BI40" s="201"/>
      <c r="BJ40" s="201"/>
    </row>
    <row r="41" spans="1:62" x14ac:dyDescent="0.15">
      <c r="B41" s="239"/>
      <c r="C41" s="239"/>
      <c r="D41" s="239"/>
      <c r="E41" s="239"/>
      <c r="F41" s="239"/>
      <c r="G41" s="239"/>
      <c r="H41" s="239"/>
      <c r="I41" s="239"/>
    </row>
    <row r="42" spans="1:62" x14ac:dyDescent="0.15">
      <c r="A42" s="510"/>
      <c r="B42" s="510"/>
      <c r="C42" s="510"/>
      <c r="D42" s="510"/>
      <c r="E42" s="510"/>
      <c r="F42" s="510"/>
      <c r="G42" s="510"/>
      <c r="H42" s="510"/>
      <c r="I42" s="510"/>
      <c r="J42" s="510"/>
      <c r="K42" s="510"/>
      <c r="L42" s="510"/>
      <c r="M42" s="510"/>
      <c r="N42" s="510"/>
      <c r="O42" s="510"/>
      <c r="P42" s="510"/>
      <c r="Q42" s="510"/>
      <c r="R42" s="510"/>
      <c r="S42" s="510"/>
      <c r="T42" s="510"/>
      <c r="U42" s="510"/>
      <c r="V42" s="510"/>
      <c r="W42" s="510"/>
      <c r="X42" s="510"/>
      <c r="Y42" s="510"/>
      <c r="Z42" s="510"/>
      <c r="AA42" s="510"/>
      <c r="AB42" s="510"/>
      <c r="AC42" s="510"/>
      <c r="AD42" s="510"/>
      <c r="AE42" s="510"/>
      <c r="AF42" s="510"/>
      <c r="AG42" s="510"/>
      <c r="AH42" s="510"/>
      <c r="AI42" s="510"/>
      <c r="AJ42" s="510"/>
      <c r="AK42" s="510"/>
      <c r="AL42" s="510"/>
      <c r="AM42" s="510"/>
      <c r="AN42" s="510"/>
      <c r="AO42" s="510"/>
      <c r="AP42" s="510"/>
      <c r="AQ42" s="510"/>
      <c r="AR42" s="510"/>
      <c r="AS42" s="510"/>
    </row>
  </sheetData>
  <mergeCells count="38">
    <mergeCell ref="A3:B3"/>
    <mergeCell ref="AI32:AS32"/>
    <mergeCell ref="AI33:AS33"/>
    <mergeCell ref="AI34:AS34"/>
    <mergeCell ref="B13:C13"/>
    <mergeCell ref="B14:C14"/>
    <mergeCell ref="B19:C19"/>
    <mergeCell ref="B20:C20"/>
    <mergeCell ref="B18:C18"/>
    <mergeCell ref="B17:C17"/>
    <mergeCell ref="B16:C16"/>
    <mergeCell ref="B15:C15"/>
    <mergeCell ref="B24:C24"/>
    <mergeCell ref="B21:C21"/>
    <mergeCell ref="B22:C22"/>
    <mergeCell ref="B23:C23"/>
    <mergeCell ref="A42:AS42"/>
    <mergeCell ref="B9:C9"/>
    <mergeCell ref="B10:C10"/>
    <mergeCell ref="B11:C11"/>
    <mergeCell ref="B12:C12"/>
    <mergeCell ref="B25:C25"/>
    <mergeCell ref="AI26:AS26"/>
    <mergeCell ref="AI27:AS27"/>
    <mergeCell ref="AI28:AS28"/>
    <mergeCell ref="AI29:AS29"/>
    <mergeCell ref="AI30:AS30"/>
    <mergeCell ref="AI31:AS31"/>
    <mergeCell ref="B36:AS36"/>
    <mergeCell ref="B37:AS37"/>
    <mergeCell ref="B38:AS38"/>
    <mergeCell ref="A40:AS40"/>
    <mergeCell ref="A5:A7"/>
    <mergeCell ref="A26:B34"/>
    <mergeCell ref="AI5:AS6"/>
    <mergeCell ref="B8:C8"/>
    <mergeCell ref="D5:AH5"/>
    <mergeCell ref="B5:B7"/>
  </mergeCells>
  <phoneticPr fontId="1"/>
  <pageMargins left="0.51181102362204722" right="0.51181102362204722" top="1.1417322834645669"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I41"/>
  <sheetViews>
    <sheetView zoomScaleNormal="100" workbookViewId="0">
      <selection activeCell="D12" sqref="D12:E12"/>
    </sheetView>
  </sheetViews>
  <sheetFormatPr defaultRowHeight="12" x14ac:dyDescent="0.15"/>
  <cols>
    <col min="1" max="1" width="2.875" style="96" customWidth="1"/>
    <col min="2" max="2" width="13" style="96" customWidth="1"/>
    <col min="3" max="61" width="2" style="96" customWidth="1"/>
    <col min="62" max="16384" width="9" style="96"/>
  </cols>
  <sheetData>
    <row r="1" spans="1:61" ht="11.25" customHeight="1" x14ac:dyDescent="0.15">
      <c r="A1" s="526" t="str">
        <f>表紙!D13</f>
        <v>●●認定こども園</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c r="AP1" s="526"/>
      <c r="AQ1" s="526"/>
      <c r="AR1" s="526"/>
      <c r="AS1" s="526"/>
      <c r="AT1" s="526"/>
      <c r="AU1" s="526"/>
      <c r="AV1" s="526"/>
      <c r="AW1" s="526"/>
      <c r="AX1" s="526"/>
      <c r="AY1" s="526"/>
      <c r="AZ1" s="526"/>
      <c r="BA1" s="526"/>
      <c r="BB1" s="526"/>
      <c r="BC1" s="526"/>
      <c r="BD1" s="526"/>
      <c r="BE1" s="526"/>
      <c r="BF1" s="526"/>
      <c r="BG1" s="526"/>
      <c r="BH1" s="526"/>
      <c r="BI1" s="526"/>
    </row>
    <row r="2" spans="1:61" ht="3.75" customHeight="1" x14ac:dyDescent="0.15">
      <c r="A2" s="216"/>
    </row>
    <row r="3" spans="1:61" ht="13.5" x14ac:dyDescent="0.15">
      <c r="A3" s="463" t="s">
        <v>202</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3"/>
    </row>
    <row r="5" spans="1:61" ht="10.5" customHeight="1" x14ac:dyDescent="0.15">
      <c r="B5" s="528" t="s">
        <v>317</v>
      </c>
      <c r="C5" s="97" t="s">
        <v>118</v>
      </c>
      <c r="D5" s="97"/>
      <c r="E5" s="531">
        <v>7</v>
      </c>
      <c r="F5" s="531"/>
      <c r="G5" s="98"/>
      <c r="H5" s="98"/>
      <c r="I5" s="531">
        <v>8</v>
      </c>
      <c r="J5" s="531"/>
      <c r="K5" s="99"/>
      <c r="L5" s="99"/>
      <c r="M5" s="531">
        <v>9</v>
      </c>
      <c r="N5" s="531"/>
      <c r="O5" s="99"/>
      <c r="P5" s="98"/>
      <c r="Q5" s="531">
        <v>10</v>
      </c>
      <c r="R5" s="531"/>
      <c r="S5" s="99"/>
      <c r="T5" s="98"/>
      <c r="U5" s="531">
        <v>11</v>
      </c>
      <c r="V5" s="531"/>
      <c r="W5" s="98"/>
      <c r="X5" s="98"/>
      <c r="Y5" s="531">
        <v>12</v>
      </c>
      <c r="Z5" s="531"/>
      <c r="AA5" s="98"/>
      <c r="AB5" s="98"/>
      <c r="AC5" s="531">
        <v>13</v>
      </c>
      <c r="AD5" s="531"/>
      <c r="AE5" s="99"/>
      <c r="AF5" s="98"/>
      <c r="AG5" s="531">
        <v>14</v>
      </c>
      <c r="AH5" s="531"/>
      <c r="AI5" s="99"/>
      <c r="AJ5" s="98"/>
      <c r="AK5" s="531">
        <v>15</v>
      </c>
      <c r="AL5" s="531"/>
      <c r="AM5" s="99"/>
      <c r="AN5" s="98"/>
      <c r="AO5" s="531">
        <v>16</v>
      </c>
      <c r="AP5" s="531"/>
      <c r="AQ5" s="99"/>
      <c r="AR5" s="98"/>
      <c r="AS5" s="531">
        <v>17</v>
      </c>
      <c r="AT5" s="531"/>
      <c r="AU5" s="99"/>
      <c r="AV5" s="98"/>
      <c r="AW5" s="531">
        <v>18</v>
      </c>
      <c r="AX5" s="531"/>
      <c r="AY5" s="99"/>
      <c r="AZ5" s="98"/>
      <c r="BA5" s="531">
        <v>19</v>
      </c>
      <c r="BB5" s="531"/>
      <c r="BC5" s="99"/>
      <c r="BD5" s="98"/>
      <c r="BE5" s="531">
        <v>20</v>
      </c>
      <c r="BF5" s="531"/>
      <c r="BG5" s="98"/>
      <c r="BH5" s="98"/>
      <c r="BI5" s="100"/>
    </row>
    <row r="6" spans="1:61" ht="10.5" customHeight="1" x14ac:dyDescent="0.15">
      <c r="B6" s="529"/>
      <c r="C6" s="101"/>
      <c r="D6" s="101"/>
      <c r="E6" s="102"/>
      <c r="F6" s="101"/>
      <c r="G6" s="101"/>
      <c r="H6" s="101"/>
      <c r="I6" s="102"/>
      <c r="J6" s="101"/>
      <c r="K6" s="101"/>
      <c r="L6" s="101"/>
      <c r="M6" s="102"/>
      <c r="N6" s="101"/>
      <c r="O6" s="101"/>
      <c r="P6" s="101"/>
      <c r="Q6" s="102"/>
      <c r="R6" s="101"/>
      <c r="S6" s="101"/>
      <c r="T6" s="101"/>
      <c r="U6" s="102"/>
      <c r="V6" s="101"/>
      <c r="W6" s="101"/>
      <c r="X6" s="101"/>
      <c r="Y6" s="102"/>
      <c r="Z6" s="101"/>
      <c r="AA6" s="101"/>
      <c r="AB6" s="101"/>
      <c r="AC6" s="102"/>
      <c r="AD6" s="101"/>
      <c r="AE6" s="101"/>
      <c r="AF6" s="101"/>
      <c r="AG6" s="102"/>
      <c r="AH6" s="101"/>
      <c r="AI6" s="101"/>
      <c r="AJ6" s="101"/>
      <c r="AK6" s="102"/>
      <c r="AL6" s="101"/>
      <c r="AM6" s="101"/>
      <c r="AN6" s="101"/>
      <c r="AO6" s="102"/>
      <c r="AP6" s="101"/>
      <c r="AQ6" s="101"/>
      <c r="AR6" s="101"/>
      <c r="AS6" s="102"/>
      <c r="AT6" s="101"/>
      <c r="AU6" s="101"/>
      <c r="AV6" s="101"/>
      <c r="AW6" s="102"/>
      <c r="AX6" s="101"/>
      <c r="AY6" s="101"/>
      <c r="AZ6" s="101"/>
      <c r="BA6" s="102"/>
      <c r="BB6" s="101"/>
      <c r="BC6" s="101"/>
      <c r="BD6" s="101"/>
      <c r="BE6" s="102"/>
      <c r="BF6" s="101"/>
      <c r="BG6" s="101"/>
      <c r="BH6" s="101"/>
      <c r="BI6" s="102"/>
    </row>
    <row r="7" spans="1:61" ht="10.5" customHeight="1" x14ac:dyDescent="0.15">
      <c r="B7" s="528" t="s">
        <v>318</v>
      </c>
      <c r="C7" s="114"/>
      <c r="D7" s="106"/>
      <c r="E7" s="106"/>
      <c r="F7" s="106"/>
      <c r="G7" s="106"/>
      <c r="H7" s="106"/>
      <c r="I7" s="106"/>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06"/>
      <c r="BD7" s="106"/>
      <c r="BE7" s="106"/>
      <c r="BF7" s="106"/>
      <c r="BG7" s="106"/>
      <c r="BH7" s="106"/>
      <c r="BI7" s="107"/>
    </row>
    <row r="8" spans="1:61" ht="10.5" customHeight="1" x14ac:dyDescent="0.15">
      <c r="B8" s="529"/>
      <c r="C8" s="113"/>
      <c r="D8" s="108"/>
      <c r="E8" s="108"/>
      <c r="F8" s="108"/>
      <c r="G8" s="108"/>
      <c r="H8" s="108"/>
      <c r="I8" s="10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08"/>
      <c r="BD8" s="108"/>
      <c r="BE8" s="108"/>
      <c r="BF8" s="108"/>
      <c r="BG8" s="108"/>
      <c r="BH8" s="108"/>
      <c r="BI8" s="109"/>
    </row>
    <row r="9" spans="1:61" ht="10.5" customHeight="1" x14ac:dyDescent="0.15">
      <c r="B9" s="528" t="s">
        <v>319</v>
      </c>
      <c r="C9" s="114"/>
      <c r="D9" s="106"/>
      <c r="E9" s="106"/>
      <c r="F9" s="106"/>
      <c r="G9" s="106"/>
      <c r="H9" s="106"/>
      <c r="I9" s="106"/>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06"/>
      <c r="BD9" s="106"/>
      <c r="BE9" s="106"/>
      <c r="BF9" s="106"/>
      <c r="BG9" s="106"/>
      <c r="BH9" s="106"/>
      <c r="BI9" s="107"/>
    </row>
    <row r="10" spans="1:61" ht="10.5" customHeight="1" x14ac:dyDescent="0.15">
      <c r="B10" s="529"/>
      <c r="C10" s="113"/>
      <c r="D10" s="108"/>
      <c r="E10" s="108"/>
      <c r="F10" s="108"/>
      <c r="G10" s="108"/>
      <c r="H10" s="108"/>
      <c r="I10" s="10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08"/>
      <c r="BD10" s="108"/>
      <c r="BE10" s="108"/>
      <c r="BF10" s="108"/>
      <c r="BG10" s="108"/>
      <c r="BH10" s="108"/>
      <c r="BI10" s="109"/>
    </row>
    <row r="11" spans="1:61" ht="10.5" customHeight="1" x14ac:dyDescent="0.15">
      <c r="B11" s="528" t="s">
        <v>117</v>
      </c>
      <c r="C11" s="114"/>
      <c r="D11" s="106"/>
      <c r="E11" s="106"/>
      <c r="F11" s="106"/>
      <c r="G11" s="106"/>
      <c r="H11" s="106"/>
      <c r="I11" s="106"/>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06"/>
      <c r="BD11" s="106"/>
      <c r="BE11" s="106"/>
      <c r="BF11" s="106"/>
      <c r="BG11" s="106"/>
      <c r="BH11" s="106"/>
      <c r="BI11" s="107"/>
    </row>
    <row r="12" spans="1:61" ht="10.5" customHeight="1" x14ac:dyDescent="0.15">
      <c r="B12" s="529"/>
      <c r="C12" s="113"/>
      <c r="D12" s="108"/>
      <c r="E12" s="108"/>
      <c r="F12" s="108"/>
      <c r="G12" s="108"/>
      <c r="H12" s="108"/>
      <c r="I12" s="10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08"/>
      <c r="BD12" s="108"/>
      <c r="BE12" s="108"/>
      <c r="BF12" s="108"/>
      <c r="BG12" s="108"/>
      <c r="BH12" s="108"/>
      <c r="BI12" s="109"/>
    </row>
    <row r="13" spans="1:61" ht="10.5" customHeight="1" x14ac:dyDescent="0.15">
      <c r="B13" s="528" t="s">
        <v>358</v>
      </c>
      <c r="C13" s="114"/>
      <c r="D13" s="106"/>
      <c r="E13" s="106"/>
      <c r="F13" s="106"/>
      <c r="G13" s="106"/>
      <c r="H13" s="106"/>
      <c r="I13" s="106"/>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06"/>
      <c r="BD13" s="106"/>
      <c r="BE13" s="106"/>
      <c r="BF13" s="106"/>
      <c r="BG13" s="106"/>
      <c r="BH13" s="106"/>
      <c r="BI13" s="107"/>
    </row>
    <row r="14" spans="1:61" ht="10.5" customHeight="1" x14ac:dyDescent="0.15">
      <c r="B14" s="529"/>
      <c r="C14" s="113"/>
      <c r="D14" s="108"/>
      <c r="E14" s="108"/>
      <c r="F14" s="108"/>
      <c r="G14" s="108"/>
      <c r="H14" s="108"/>
      <c r="I14" s="10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08"/>
      <c r="BD14" s="108"/>
      <c r="BE14" s="108"/>
      <c r="BF14" s="108"/>
      <c r="BG14" s="108"/>
      <c r="BH14" s="108"/>
      <c r="BI14" s="109"/>
    </row>
    <row r="15" spans="1:61" ht="10.5" customHeight="1" x14ac:dyDescent="0.15">
      <c r="B15" s="528" t="s">
        <v>359</v>
      </c>
      <c r="C15" s="114"/>
      <c r="D15" s="106"/>
      <c r="E15" s="106"/>
      <c r="F15" s="106"/>
      <c r="G15" s="106"/>
      <c r="H15" s="106"/>
      <c r="I15" s="106"/>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06"/>
      <c r="BD15" s="106"/>
      <c r="BE15" s="106"/>
      <c r="BF15" s="106"/>
      <c r="BG15" s="106"/>
      <c r="BH15" s="106"/>
      <c r="BI15" s="107"/>
    </row>
    <row r="16" spans="1:61" ht="10.5" customHeight="1" x14ac:dyDescent="0.15">
      <c r="B16" s="529"/>
      <c r="C16" s="113"/>
      <c r="D16" s="108"/>
      <c r="E16" s="108"/>
      <c r="F16" s="108"/>
      <c r="G16" s="108"/>
      <c r="H16" s="108"/>
      <c r="I16" s="10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08"/>
      <c r="BD16" s="108"/>
      <c r="BE16" s="108"/>
      <c r="BF16" s="108"/>
      <c r="BG16" s="108"/>
      <c r="BH16" s="108"/>
      <c r="BI16" s="109"/>
    </row>
    <row r="17" spans="2:61" ht="10.5" customHeight="1" x14ac:dyDescent="0.15">
      <c r="B17" s="528" t="s">
        <v>360</v>
      </c>
      <c r="C17" s="114"/>
      <c r="D17" s="106"/>
      <c r="E17" s="106"/>
      <c r="F17" s="106"/>
      <c r="G17" s="106"/>
      <c r="H17" s="106"/>
      <c r="I17" s="106"/>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06"/>
      <c r="BD17" s="106"/>
      <c r="BE17" s="106"/>
      <c r="BF17" s="106"/>
      <c r="BG17" s="106"/>
      <c r="BH17" s="106"/>
      <c r="BI17" s="107"/>
    </row>
    <row r="18" spans="2:61" ht="10.5" customHeight="1" x14ac:dyDescent="0.15">
      <c r="B18" s="529"/>
      <c r="C18" s="113"/>
      <c r="D18" s="108"/>
      <c r="E18" s="108"/>
      <c r="F18" s="108"/>
      <c r="G18" s="108"/>
      <c r="H18" s="108"/>
      <c r="I18" s="10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08"/>
      <c r="BD18" s="108"/>
      <c r="BE18" s="108"/>
      <c r="BF18" s="108"/>
      <c r="BG18" s="108"/>
      <c r="BH18" s="108"/>
      <c r="BI18" s="109"/>
    </row>
    <row r="19" spans="2:61" ht="10.5" customHeight="1" x14ac:dyDescent="0.15">
      <c r="B19" s="528" t="s">
        <v>361</v>
      </c>
      <c r="C19" s="114"/>
      <c r="D19" s="106"/>
      <c r="E19" s="106"/>
      <c r="F19" s="106"/>
      <c r="G19" s="106"/>
      <c r="H19" s="106"/>
      <c r="I19" s="106"/>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06"/>
      <c r="BD19" s="106"/>
      <c r="BE19" s="106"/>
      <c r="BF19" s="106"/>
      <c r="BG19" s="106"/>
      <c r="BH19" s="106"/>
      <c r="BI19" s="107"/>
    </row>
    <row r="20" spans="2:61" ht="10.5" customHeight="1" x14ac:dyDescent="0.15">
      <c r="B20" s="529"/>
      <c r="C20" s="113"/>
      <c r="D20" s="108"/>
      <c r="E20" s="108"/>
      <c r="F20" s="108"/>
      <c r="G20" s="108"/>
      <c r="H20" s="108"/>
      <c r="I20" s="10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08"/>
      <c r="BD20" s="108"/>
      <c r="BE20" s="108"/>
      <c r="BF20" s="108"/>
      <c r="BG20" s="108"/>
      <c r="BH20" s="108"/>
      <c r="BI20" s="109"/>
    </row>
    <row r="21" spans="2:61" ht="10.5" customHeight="1" x14ac:dyDescent="0.15">
      <c r="B21" s="528" t="s">
        <v>362</v>
      </c>
      <c r="C21" s="114"/>
      <c r="D21" s="106"/>
      <c r="E21" s="106"/>
      <c r="F21" s="106"/>
      <c r="G21" s="106"/>
      <c r="H21" s="106"/>
      <c r="I21" s="106"/>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06"/>
      <c r="BD21" s="106"/>
      <c r="BE21" s="106"/>
      <c r="BF21" s="106"/>
      <c r="BG21" s="106"/>
      <c r="BH21" s="106"/>
      <c r="BI21" s="107"/>
    </row>
    <row r="22" spans="2:61" ht="10.5" customHeight="1" x14ac:dyDescent="0.15">
      <c r="B22" s="529"/>
      <c r="C22" s="113"/>
      <c r="D22" s="108"/>
      <c r="E22" s="108"/>
      <c r="F22" s="108"/>
      <c r="G22" s="108"/>
      <c r="H22" s="108"/>
      <c r="I22" s="10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08"/>
      <c r="BD22" s="108"/>
      <c r="BE22" s="108"/>
      <c r="BF22" s="108"/>
      <c r="BG22" s="108"/>
      <c r="BH22" s="108"/>
      <c r="BI22" s="109"/>
    </row>
    <row r="23" spans="2:61" ht="10.5" customHeight="1" x14ac:dyDescent="0.15">
      <c r="B23" s="528" t="s">
        <v>363</v>
      </c>
      <c r="C23" s="114"/>
      <c r="D23" s="106"/>
      <c r="E23" s="106"/>
      <c r="F23" s="106"/>
      <c r="G23" s="106"/>
      <c r="H23" s="106"/>
      <c r="I23" s="106"/>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06"/>
      <c r="BD23" s="106"/>
      <c r="BE23" s="106"/>
      <c r="BF23" s="106"/>
      <c r="BG23" s="106"/>
      <c r="BH23" s="106"/>
      <c r="BI23" s="107"/>
    </row>
    <row r="24" spans="2:61" ht="10.5" customHeight="1" x14ac:dyDescent="0.15">
      <c r="B24" s="529"/>
      <c r="C24" s="113"/>
      <c r="D24" s="108"/>
      <c r="E24" s="108"/>
      <c r="F24" s="108"/>
      <c r="G24" s="108"/>
      <c r="H24" s="108"/>
      <c r="I24" s="10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08"/>
      <c r="BD24" s="108"/>
      <c r="BE24" s="108"/>
      <c r="BF24" s="108"/>
      <c r="BG24" s="108"/>
      <c r="BH24" s="108"/>
      <c r="BI24" s="109"/>
    </row>
    <row r="25" spans="2:61" ht="10.5" customHeight="1" x14ac:dyDescent="0.15">
      <c r="B25" s="528" t="s">
        <v>320</v>
      </c>
      <c r="C25" s="114"/>
      <c r="D25" s="106"/>
      <c r="E25" s="106"/>
      <c r="F25" s="106"/>
      <c r="G25" s="106"/>
      <c r="H25" s="106"/>
      <c r="I25" s="106"/>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06"/>
      <c r="BD25" s="106"/>
      <c r="BE25" s="106"/>
      <c r="BF25" s="106"/>
      <c r="BG25" s="106"/>
      <c r="BH25" s="106"/>
      <c r="BI25" s="107"/>
    </row>
    <row r="26" spans="2:61" ht="10.5" customHeight="1" x14ac:dyDescent="0.15">
      <c r="B26" s="529"/>
      <c r="C26" s="113"/>
      <c r="D26" s="108"/>
      <c r="E26" s="108"/>
      <c r="F26" s="108"/>
      <c r="G26" s="108"/>
      <c r="H26" s="108"/>
      <c r="I26" s="10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08"/>
      <c r="BD26" s="108"/>
      <c r="BE26" s="108"/>
      <c r="BF26" s="108"/>
      <c r="BG26" s="108"/>
      <c r="BH26" s="108"/>
      <c r="BI26" s="109"/>
    </row>
    <row r="27" spans="2:61" ht="10.5" customHeight="1" x14ac:dyDescent="0.15">
      <c r="B27" s="528" t="s">
        <v>321</v>
      </c>
      <c r="C27" s="106"/>
      <c r="D27" s="106"/>
      <c r="E27" s="106"/>
      <c r="F27" s="106"/>
      <c r="G27" s="106"/>
      <c r="H27" s="106"/>
      <c r="I27" s="106"/>
      <c r="J27" s="106"/>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06"/>
      <c r="BB27" s="106"/>
      <c r="BC27" s="106"/>
      <c r="BD27" s="106"/>
      <c r="BE27" s="106"/>
      <c r="BF27" s="106"/>
      <c r="BG27" s="106"/>
      <c r="BH27" s="106"/>
      <c r="BI27" s="107"/>
    </row>
    <row r="28" spans="2:61" ht="10.5" customHeight="1" thickBot="1" x14ac:dyDescent="0.2">
      <c r="B28" s="534"/>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2"/>
    </row>
    <row r="29" spans="2:61" ht="10.5" customHeight="1" thickTop="1" x14ac:dyDescent="0.15">
      <c r="B29" s="532" t="s">
        <v>159</v>
      </c>
      <c r="C29" s="121" t="s">
        <v>118</v>
      </c>
      <c r="D29" s="122"/>
      <c r="E29" s="123"/>
      <c r="F29" s="124"/>
      <c r="G29" s="123"/>
      <c r="H29" s="123"/>
      <c r="I29" s="125"/>
      <c r="J29" s="123"/>
      <c r="K29" s="123"/>
      <c r="L29" s="123"/>
      <c r="M29" s="125"/>
      <c r="N29" s="123"/>
      <c r="O29" s="123"/>
      <c r="P29" s="123"/>
      <c r="Q29" s="125"/>
      <c r="R29" s="123"/>
      <c r="S29" s="123"/>
      <c r="T29" s="123"/>
      <c r="U29" s="125"/>
      <c r="V29" s="123"/>
      <c r="W29" s="123"/>
      <c r="X29" s="123"/>
      <c r="Y29" s="125"/>
      <c r="Z29" s="123"/>
      <c r="AA29" s="123"/>
      <c r="AB29" s="123"/>
      <c r="AC29" s="125"/>
      <c r="AD29" s="123"/>
      <c r="AE29" s="123"/>
      <c r="AF29" s="123"/>
      <c r="AG29" s="125"/>
      <c r="AH29" s="123"/>
      <c r="AI29" s="123"/>
      <c r="AJ29" s="123"/>
      <c r="AK29" s="125"/>
      <c r="AL29" s="123"/>
      <c r="AM29" s="123"/>
      <c r="AN29" s="123"/>
      <c r="AO29" s="125"/>
      <c r="AP29" s="123"/>
      <c r="AQ29" s="123"/>
      <c r="AR29" s="123"/>
      <c r="AS29" s="125"/>
      <c r="AT29" s="123"/>
      <c r="AU29" s="123"/>
      <c r="AV29" s="123"/>
      <c r="AW29" s="125"/>
      <c r="AX29" s="123"/>
      <c r="AY29" s="123"/>
      <c r="AZ29" s="123"/>
      <c r="BA29" s="125"/>
      <c r="BB29" s="123"/>
      <c r="BC29" s="123"/>
      <c r="BD29" s="123"/>
      <c r="BE29" s="125"/>
      <c r="BF29" s="123"/>
      <c r="BG29" s="123"/>
      <c r="BH29" s="123"/>
      <c r="BI29" s="125"/>
    </row>
    <row r="30" spans="2:61" ht="10.5" customHeight="1" x14ac:dyDescent="0.15">
      <c r="B30" s="533"/>
      <c r="C30" s="121"/>
      <c r="D30" s="122"/>
      <c r="E30" s="530">
        <v>7</v>
      </c>
      <c r="F30" s="530"/>
      <c r="G30" s="123"/>
      <c r="H30" s="123"/>
      <c r="I30" s="530">
        <v>8</v>
      </c>
      <c r="J30" s="530"/>
      <c r="K30" s="126"/>
      <c r="L30" s="126"/>
      <c r="M30" s="530">
        <v>9</v>
      </c>
      <c r="N30" s="530"/>
      <c r="O30" s="126"/>
      <c r="P30" s="123"/>
      <c r="Q30" s="530">
        <v>10</v>
      </c>
      <c r="R30" s="530"/>
      <c r="S30" s="126"/>
      <c r="T30" s="123"/>
      <c r="U30" s="530">
        <v>11</v>
      </c>
      <c r="V30" s="530"/>
      <c r="W30" s="123"/>
      <c r="X30" s="123"/>
      <c r="Y30" s="530">
        <v>12</v>
      </c>
      <c r="Z30" s="530"/>
      <c r="AA30" s="123"/>
      <c r="AB30" s="123"/>
      <c r="AC30" s="530">
        <v>13</v>
      </c>
      <c r="AD30" s="530"/>
      <c r="AE30" s="126"/>
      <c r="AF30" s="123"/>
      <c r="AG30" s="530">
        <v>14</v>
      </c>
      <c r="AH30" s="530"/>
      <c r="AI30" s="126"/>
      <c r="AJ30" s="123"/>
      <c r="AK30" s="530">
        <v>15</v>
      </c>
      <c r="AL30" s="530"/>
      <c r="AM30" s="126"/>
      <c r="AN30" s="123"/>
      <c r="AO30" s="530">
        <v>16</v>
      </c>
      <c r="AP30" s="530"/>
      <c r="AQ30" s="126"/>
      <c r="AR30" s="123"/>
      <c r="AS30" s="530">
        <v>17</v>
      </c>
      <c r="AT30" s="530"/>
      <c r="AU30" s="126"/>
      <c r="AV30" s="123"/>
      <c r="AW30" s="530">
        <v>18</v>
      </c>
      <c r="AX30" s="530"/>
      <c r="AY30" s="126"/>
      <c r="AZ30" s="123"/>
      <c r="BA30" s="530">
        <v>19</v>
      </c>
      <c r="BB30" s="530"/>
      <c r="BC30" s="126"/>
      <c r="BD30" s="123"/>
      <c r="BE30" s="530">
        <v>20</v>
      </c>
      <c r="BF30" s="530"/>
      <c r="BG30" s="123"/>
      <c r="BH30" s="123"/>
      <c r="BI30" s="125"/>
    </row>
    <row r="31" spans="2:61" ht="10.5" customHeight="1" x14ac:dyDescent="0.15">
      <c r="B31" s="529"/>
      <c r="C31" s="127"/>
      <c r="D31" s="128"/>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32"/>
    </row>
    <row r="32" spans="2:61" ht="84.75" customHeight="1" x14ac:dyDescent="0.15">
      <c r="B32" s="111" t="s">
        <v>323</v>
      </c>
      <c r="C32" s="133"/>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5"/>
    </row>
    <row r="33" spans="1:61" ht="84.75" customHeight="1" x14ac:dyDescent="0.15">
      <c r="B33" s="111" t="s">
        <v>322</v>
      </c>
      <c r="C33" s="133"/>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5"/>
    </row>
    <row r="34" spans="1:61" ht="3" customHeight="1" x14ac:dyDescent="0.15">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row>
    <row r="35" spans="1:61" ht="13.5" x14ac:dyDescent="0.15">
      <c r="B35" s="64" t="s">
        <v>52</v>
      </c>
      <c r="C35" s="527" t="s">
        <v>161</v>
      </c>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527"/>
      <c r="AN35" s="527"/>
      <c r="AO35" s="527"/>
      <c r="AP35" s="527"/>
      <c r="AQ35" s="527"/>
      <c r="AR35" s="527"/>
      <c r="AS35" s="527"/>
      <c r="AT35" s="527"/>
      <c r="AU35" s="527"/>
      <c r="AV35" s="527"/>
      <c r="AW35" s="527"/>
      <c r="AX35" s="527"/>
      <c r="AY35" s="527"/>
      <c r="AZ35" s="527"/>
      <c r="BA35" s="527"/>
      <c r="BB35" s="527"/>
      <c r="BC35" s="527"/>
      <c r="BD35" s="527"/>
      <c r="BE35" s="527"/>
      <c r="BF35" s="527"/>
      <c r="BG35" s="527"/>
      <c r="BH35" s="527"/>
      <c r="BI35" s="527"/>
    </row>
    <row r="36" spans="1:61" x14ac:dyDescent="0.15">
      <c r="C36" s="527" t="s">
        <v>162</v>
      </c>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527"/>
      <c r="AN36" s="527"/>
      <c r="AO36" s="527"/>
      <c r="AP36" s="527"/>
      <c r="AQ36" s="527"/>
      <c r="AR36" s="527"/>
      <c r="AS36" s="527"/>
      <c r="AT36" s="527"/>
      <c r="AU36" s="527"/>
      <c r="AV36" s="527"/>
      <c r="AW36" s="527"/>
      <c r="AX36" s="527"/>
      <c r="AY36" s="527"/>
      <c r="AZ36" s="527"/>
      <c r="BA36" s="527"/>
      <c r="BB36" s="527"/>
      <c r="BC36" s="527"/>
      <c r="BD36" s="527"/>
      <c r="BE36" s="527"/>
      <c r="BF36" s="527"/>
      <c r="BG36" s="527"/>
      <c r="BH36" s="527"/>
      <c r="BI36" s="527"/>
    </row>
    <row r="37" spans="1:61" ht="13.5" x14ac:dyDescent="0.15">
      <c r="A37" s="353" t="str">
        <f ca="1">MID(CELL("filename",$A$3),FIND("]",CELL("filename",$A$3))+1,31)</f>
        <v>11</v>
      </c>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353"/>
      <c r="AY37" s="353"/>
      <c r="AZ37" s="353"/>
      <c r="BA37" s="353"/>
      <c r="BB37" s="353"/>
      <c r="BC37" s="353"/>
      <c r="BD37" s="353"/>
      <c r="BE37" s="353"/>
      <c r="BF37" s="353"/>
      <c r="BG37" s="353"/>
      <c r="BH37" s="353"/>
      <c r="BI37" s="353"/>
    </row>
    <row r="41" spans="1:61" x14ac:dyDescent="0.15">
      <c r="A41" s="238"/>
      <c r="B41" s="238"/>
      <c r="C41" s="238"/>
      <c r="D41" s="238"/>
      <c r="E41" s="238"/>
      <c r="F41" s="238"/>
      <c r="G41" s="238"/>
      <c r="H41" s="238"/>
    </row>
  </sheetData>
  <mergeCells count="46">
    <mergeCell ref="C36:BI36"/>
    <mergeCell ref="A37:BI37"/>
    <mergeCell ref="AW5:AX5"/>
    <mergeCell ref="E5:F5"/>
    <mergeCell ref="I5:J5"/>
    <mergeCell ref="M5:N5"/>
    <mergeCell ref="Q5:R5"/>
    <mergeCell ref="U5:V5"/>
    <mergeCell ref="Y5:Z5"/>
    <mergeCell ref="BE30:BF30"/>
    <mergeCell ref="BA5:BB5"/>
    <mergeCell ref="BE5:BF5"/>
    <mergeCell ref="E30:F30"/>
    <mergeCell ref="I30:J30"/>
    <mergeCell ref="M30:N30"/>
    <mergeCell ref="Q30:R30"/>
    <mergeCell ref="U30:V30"/>
    <mergeCell ref="AK5:AL5"/>
    <mergeCell ref="AO5:AP5"/>
    <mergeCell ref="AS5:AT5"/>
    <mergeCell ref="A3:BI3"/>
    <mergeCell ref="B29:B31"/>
    <mergeCell ref="B23:B24"/>
    <mergeCell ref="B25:B26"/>
    <mergeCell ref="B27:B28"/>
    <mergeCell ref="Y30:Z30"/>
    <mergeCell ref="AC30:AD30"/>
    <mergeCell ref="AG30:AH30"/>
    <mergeCell ref="AC5:AD5"/>
    <mergeCell ref="AG5:AH5"/>
    <mergeCell ref="A1:BI1"/>
    <mergeCell ref="C35:BI35"/>
    <mergeCell ref="B5:B6"/>
    <mergeCell ref="B7:B8"/>
    <mergeCell ref="B9:B10"/>
    <mergeCell ref="B11:B12"/>
    <mergeCell ref="B13:B14"/>
    <mergeCell ref="B15:B16"/>
    <mergeCell ref="B17:B18"/>
    <mergeCell ref="AK30:AL30"/>
    <mergeCell ref="AO30:AP30"/>
    <mergeCell ref="AS30:AT30"/>
    <mergeCell ref="AW30:AX30"/>
    <mergeCell ref="BA30:BB30"/>
    <mergeCell ref="B19:B20"/>
    <mergeCell ref="B21:B22"/>
  </mergeCells>
  <phoneticPr fontId="1"/>
  <pageMargins left="0.70866141732283472" right="0.31496062992125984" top="1.1417322834645669"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I41"/>
  <sheetViews>
    <sheetView workbookViewId="0">
      <selection activeCell="D12" sqref="D12:E12"/>
    </sheetView>
  </sheetViews>
  <sheetFormatPr defaultRowHeight="12" x14ac:dyDescent="0.15"/>
  <cols>
    <col min="1" max="1" width="2.875" style="96" customWidth="1"/>
    <col min="2" max="2" width="13" style="96" customWidth="1"/>
    <col min="3" max="61" width="2" style="96" customWidth="1"/>
    <col min="62" max="16384" width="9" style="96"/>
  </cols>
  <sheetData>
    <row r="1" spans="1:61" ht="11.25" customHeight="1" x14ac:dyDescent="0.15">
      <c r="A1" s="526" t="str">
        <f>表紙!D13</f>
        <v>●●認定こども園</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c r="AP1" s="526"/>
      <c r="AQ1" s="526"/>
      <c r="AR1" s="526"/>
      <c r="AS1" s="526"/>
      <c r="AT1" s="526"/>
      <c r="AU1" s="526"/>
      <c r="AV1" s="526"/>
      <c r="AW1" s="526"/>
      <c r="AX1" s="526"/>
      <c r="AY1" s="526"/>
      <c r="AZ1" s="526"/>
      <c r="BA1" s="526"/>
      <c r="BB1" s="526"/>
      <c r="BC1" s="526"/>
      <c r="BD1" s="526"/>
      <c r="BE1" s="526"/>
      <c r="BF1" s="526"/>
      <c r="BG1" s="526"/>
      <c r="BH1" s="526"/>
      <c r="BI1" s="526"/>
    </row>
    <row r="2" spans="1:61" ht="3.75" customHeight="1" x14ac:dyDescent="0.15">
      <c r="A2" s="216"/>
    </row>
    <row r="3" spans="1:61" ht="13.5" x14ac:dyDescent="0.15">
      <c r="A3" s="463" t="s">
        <v>201</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3"/>
    </row>
    <row r="5" spans="1:61" ht="10.5" customHeight="1" x14ac:dyDescent="0.15">
      <c r="B5" s="528" t="s">
        <v>317</v>
      </c>
      <c r="C5" s="97" t="s">
        <v>118</v>
      </c>
      <c r="D5" s="97"/>
      <c r="E5" s="531">
        <v>7</v>
      </c>
      <c r="F5" s="531"/>
      <c r="G5" s="98"/>
      <c r="H5" s="98"/>
      <c r="I5" s="531">
        <v>8</v>
      </c>
      <c r="J5" s="531"/>
      <c r="K5" s="175"/>
      <c r="L5" s="175"/>
      <c r="M5" s="531">
        <v>9</v>
      </c>
      <c r="N5" s="531"/>
      <c r="O5" s="175"/>
      <c r="P5" s="98"/>
      <c r="Q5" s="531">
        <v>10</v>
      </c>
      <c r="R5" s="531"/>
      <c r="S5" s="175"/>
      <c r="T5" s="98"/>
      <c r="U5" s="531">
        <v>11</v>
      </c>
      <c r="V5" s="531"/>
      <c r="W5" s="98"/>
      <c r="X5" s="98"/>
      <c r="Y5" s="531">
        <v>12</v>
      </c>
      <c r="Z5" s="531"/>
      <c r="AA5" s="98"/>
      <c r="AB5" s="98"/>
      <c r="AC5" s="531">
        <v>13</v>
      </c>
      <c r="AD5" s="531"/>
      <c r="AE5" s="175"/>
      <c r="AF5" s="98"/>
      <c r="AG5" s="531">
        <v>14</v>
      </c>
      <c r="AH5" s="531"/>
      <c r="AI5" s="175"/>
      <c r="AJ5" s="98"/>
      <c r="AK5" s="531">
        <v>15</v>
      </c>
      <c r="AL5" s="531"/>
      <c r="AM5" s="175"/>
      <c r="AN5" s="98"/>
      <c r="AO5" s="531">
        <v>16</v>
      </c>
      <c r="AP5" s="531"/>
      <c r="AQ5" s="175"/>
      <c r="AR5" s="98"/>
      <c r="AS5" s="531">
        <v>17</v>
      </c>
      <c r="AT5" s="531"/>
      <c r="AU5" s="175"/>
      <c r="AV5" s="98"/>
      <c r="AW5" s="531">
        <v>18</v>
      </c>
      <c r="AX5" s="531"/>
      <c r="AY5" s="175"/>
      <c r="AZ5" s="98"/>
      <c r="BA5" s="531">
        <v>19</v>
      </c>
      <c r="BB5" s="531"/>
      <c r="BC5" s="175"/>
      <c r="BD5" s="98"/>
      <c r="BE5" s="531">
        <v>20</v>
      </c>
      <c r="BF5" s="531"/>
      <c r="BG5" s="98"/>
      <c r="BH5" s="98"/>
      <c r="BI5" s="100"/>
    </row>
    <row r="6" spans="1:61" ht="10.5" customHeight="1" x14ac:dyDescent="0.15">
      <c r="B6" s="529"/>
      <c r="C6" s="101"/>
      <c r="D6" s="101"/>
      <c r="E6" s="102"/>
      <c r="F6" s="101"/>
      <c r="G6" s="101"/>
      <c r="H6" s="101"/>
      <c r="I6" s="102"/>
      <c r="J6" s="101"/>
      <c r="K6" s="101"/>
      <c r="L6" s="101"/>
      <c r="M6" s="102"/>
      <c r="N6" s="101"/>
      <c r="O6" s="101"/>
      <c r="P6" s="101"/>
      <c r="Q6" s="102"/>
      <c r="R6" s="101"/>
      <c r="S6" s="101"/>
      <c r="T6" s="101"/>
      <c r="U6" s="102"/>
      <c r="V6" s="101"/>
      <c r="W6" s="101"/>
      <c r="X6" s="101"/>
      <c r="Y6" s="102"/>
      <c r="Z6" s="101"/>
      <c r="AA6" s="101"/>
      <c r="AB6" s="101"/>
      <c r="AC6" s="102"/>
      <c r="AD6" s="101"/>
      <c r="AE6" s="101"/>
      <c r="AF6" s="101"/>
      <c r="AG6" s="102"/>
      <c r="AH6" s="101"/>
      <c r="AI6" s="101"/>
      <c r="AJ6" s="101"/>
      <c r="AK6" s="102"/>
      <c r="AL6" s="101"/>
      <c r="AM6" s="101"/>
      <c r="AN6" s="101"/>
      <c r="AO6" s="102"/>
      <c r="AP6" s="101"/>
      <c r="AQ6" s="101"/>
      <c r="AR6" s="101"/>
      <c r="AS6" s="102"/>
      <c r="AT6" s="101"/>
      <c r="AU6" s="101"/>
      <c r="AV6" s="101"/>
      <c r="AW6" s="102"/>
      <c r="AX6" s="101"/>
      <c r="AY6" s="101"/>
      <c r="AZ6" s="101"/>
      <c r="BA6" s="102"/>
      <c r="BB6" s="101"/>
      <c r="BC6" s="101"/>
      <c r="BD6" s="101"/>
      <c r="BE6" s="102"/>
      <c r="BF6" s="101"/>
      <c r="BG6" s="101"/>
      <c r="BH6" s="101"/>
      <c r="BI6" s="102"/>
    </row>
    <row r="7" spans="1:61" ht="10.5" customHeight="1" x14ac:dyDescent="0.15">
      <c r="B7" s="528" t="s">
        <v>318</v>
      </c>
      <c r="C7" s="103"/>
      <c r="D7" s="103"/>
      <c r="E7" s="103"/>
      <c r="F7" s="103"/>
      <c r="G7" s="103"/>
      <c r="H7" s="103"/>
      <c r="I7" s="103"/>
      <c r="J7" s="103"/>
      <c r="K7" s="103"/>
      <c r="L7" s="115"/>
      <c r="M7" s="116"/>
      <c r="N7" s="116"/>
      <c r="O7" s="116"/>
      <c r="P7" s="116"/>
      <c r="Q7" s="116"/>
      <c r="R7" s="116"/>
      <c r="S7" s="116"/>
      <c r="T7" s="116"/>
      <c r="U7" s="116"/>
      <c r="V7" s="116"/>
      <c r="W7" s="116"/>
      <c r="X7" s="116"/>
      <c r="Y7" s="117"/>
      <c r="Z7" s="103"/>
      <c r="AA7" s="103" t="s">
        <v>119</v>
      </c>
      <c r="AB7" s="103"/>
      <c r="AC7" s="103"/>
      <c r="AD7" s="115"/>
      <c r="AE7" s="116"/>
      <c r="AF7" s="116"/>
      <c r="AG7" s="116"/>
      <c r="AH7" s="116"/>
      <c r="AI7" s="116"/>
      <c r="AJ7" s="116"/>
      <c r="AK7" s="116"/>
      <c r="AL7" s="116"/>
      <c r="AM7" s="116"/>
      <c r="AN7" s="116"/>
      <c r="AO7" s="116"/>
      <c r="AP7" s="116"/>
      <c r="AQ7" s="116"/>
      <c r="AR7" s="116"/>
      <c r="AS7" s="116"/>
      <c r="AT7" s="116"/>
      <c r="AU7" s="117"/>
      <c r="AV7" s="103"/>
      <c r="AW7" s="103"/>
      <c r="AX7" s="103"/>
      <c r="AY7" s="103"/>
      <c r="AZ7" s="103"/>
      <c r="BA7" s="103"/>
      <c r="BB7" s="103"/>
      <c r="BC7" s="103"/>
      <c r="BD7" s="103"/>
      <c r="BE7" s="103"/>
      <c r="BF7" s="103"/>
      <c r="BG7" s="103"/>
      <c r="BH7" s="103"/>
      <c r="BI7" s="105"/>
    </row>
    <row r="8" spans="1:61" ht="10.5" customHeight="1" x14ac:dyDescent="0.15">
      <c r="B8" s="529"/>
      <c r="C8" s="103"/>
      <c r="D8" s="103"/>
      <c r="E8" s="103"/>
      <c r="F8" s="103"/>
      <c r="G8" s="103"/>
      <c r="H8" s="103"/>
      <c r="I8" s="103"/>
      <c r="J8" s="103"/>
      <c r="K8" s="103" t="s">
        <v>120</v>
      </c>
      <c r="L8" s="103"/>
      <c r="M8" s="103"/>
      <c r="N8" s="103"/>
      <c r="O8" s="103"/>
      <c r="P8" s="103"/>
      <c r="Q8" s="103"/>
      <c r="R8" s="103"/>
      <c r="S8" s="103"/>
      <c r="T8" s="103"/>
      <c r="U8" s="103"/>
      <c r="V8" s="103"/>
      <c r="W8" s="103"/>
      <c r="X8" s="103"/>
      <c r="Y8" s="103" t="s">
        <v>121</v>
      </c>
      <c r="Z8" s="103"/>
      <c r="AA8" s="103"/>
      <c r="AB8" s="103"/>
      <c r="AC8" s="103" t="s">
        <v>122</v>
      </c>
      <c r="AD8" s="103"/>
      <c r="AE8" s="103"/>
      <c r="AF8" s="103"/>
      <c r="AG8" s="103"/>
      <c r="AH8" s="103"/>
      <c r="AI8" s="103"/>
      <c r="AJ8" s="103"/>
      <c r="AK8" s="103"/>
      <c r="AL8" s="103"/>
      <c r="AM8" s="103"/>
      <c r="AN8" s="103"/>
      <c r="AO8" s="103"/>
      <c r="AP8" s="103"/>
      <c r="AQ8" s="103"/>
      <c r="AR8" s="103"/>
      <c r="AS8" s="103"/>
      <c r="AT8" s="103"/>
      <c r="AU8" s="103" t="s">
        <v>123</v>
      </c>
      <c r="AV8" s="103"/>
      <c r="AW8" s="103"/>
      <c r="AX8" s="103"/>
      <c r="AY8" s="103"/>
      <c r="AZ8" s="103"/>
      <c r="BA8" s="103"/>
      <c r="BB8" s="103"/>
      <c r="BC8" s="103"/>
      <c r="BD8" s="103"/>
      <c r="BE8" s="103"/>
      <c r="BF8" s="103"/>
      <c r="BG8" s="103"/>
      <c r="BH8" s="103"/>
      <c r="BI8" s="105"/>
    </row>
    <row r="9" spans="1:61" ht="10.5" customHeight="1" x14ac:dyDescent="0.15">
      <c r="B9" s="528" t="s">
        <v>319</v>
      </c>
      <c r="C9" s="106"/>
      <c r="D9" s="106"/>
      <c r="E9" s="106"/>
      <c r="F9" s="106"/>
      <c r="G9" s="106"/>
      <c r="H9" s="106"/>
      <c r="I9" s="106"/>
      <c r="J9" s="106"/>
      <c r="K9" s="106"/>
      <c r="L9" s="115"/>
      <c r="M9" s="116"/>
      <c r="N9" s="116"/>
      <c r="O9" s="116"/>
      <c r="P9" s="116"/>
      <c r="Q9" s="116"/>
      <c r="R9" s="116"/>
      <c r="S9" s="116"/>
      <c r="T9" s="116"/>
      <c r="U9" s="116"/>
      <c r="V9" s="116"/>
      <c r="W9" s="116"/>
      <c r="X9" s="116"/>
      <c r="Y9" s="116"/>
      <c r="Z9" s="116"/>
      <c r="AA9" s="116"/>
      <c r="AB9" s="117"/>
      <c r="AC9" s="106"/>
      <c r="AD9" s="106" t="s">
        <v>119</v>
      </c>
      <c r="AE9" s="106"/>
      <c r="AF9" s="106"/>
      <c r="AG9" s="115"/>
      <c r="AH9" s="116"/>
      <c r="AI9" s="116"/>
      <c r="AJ9" s="116"/>
      <c r="AK9" s="116"/>
      <c r="AL9" s="116"/>
      <c r="AM9" s="116"/>
      <c r="AN9" s="116"/>
      <c r="AO9" s="116"/>
      <c r="AP9" s="116"/>
      <c r="AQ9" s="116"/>
      <c r="AR9" s="116"/>
      <c r="AS9" s="116"/>
      <c r="AT9" s="116"/>
      <c r="AU9" s="117"/>
      <c r="AV9" s="106"/>
      <c r="AW9" s="106"/>
      <c r="AX9" s="106"/>
      <c r="AY9" s="106"/>
      <c r="AZ9" s="106"/>
      <c r="BA9" s="106"/>
      <c r="BB9" s="106"/>
      <c r="BC9" s="106"/>
      <c r="BD9" s="106"/>
      <c r="BE9" s="106"/>
      <c r="BF9" s="106"/>
      <c r="BG9" s="106"/>
      <c r="BH9" s="106"/>
      <c r="BI9" s="107"/>
    </row>
    <row r="10" spans="1:61" ht="10.5" customHeight="1" x14ac:dyDescent="0.15">
      <c r="B10" s="529"/>
      <c r="C10" s="103"/>
      <c r="D10" s="103"/>
      <c r="E10" s="103"/>
      <c r="F10" s="103"/>
      <c r="G10" s="103"/>
      <c r="H10" s="103"/>
      <c r="I10" s="103"/>
      <c r="J10" s="103"/>
      <c r="K10" s="103" t="s">
        <v>120</v>
      </c>
      <c r="L10" s="108"/>
      <c r="M10" s="108"/>
      <c r="N10" s="108"/>
      <c r="O10" s="108"/>
      <c r="P10" s="108"/>
      <c r="Q10" s="108"/>
      <c r="R10" s="108"/>
      <c r="S10" s="108"/>
      <c r="T10" s="108"/>
      <c r="U10" s="108"/>
      <c r="V10" s="108"/>
      <c r="W10" s="108"/>
      <c r="X10" s="108"/>
      <c r="Y10" s="108"/>
      <c r="Z10" s="108"/>
      <c r="AA10" s="108"/>
      <c r="AB10" s="108" t="s">
        <v>124</v>
      </c>
      <c r="AC10" s="108"/>
      <c r="AD10" s="108"/>
      <c r="AE10" s="108"/>
      <c r="AF10" s="108" t="s">
        <v>125</v>
      </c>
      <c r="AG10" s="108"/>
      <c r="AH10" s="108"/>
      <c r="AI10" s="108"/>
      <c r="AJ10" s="108"/>
      <c r="AK10" s="108"/>
      <c r="AL10" s="108"/>
      <c r="AM10" s="108"/>
      <c r="AN10" s="108"/>
      <c r="AO10" s="108"/>
      <c r="AP10" s="108"/>
      <c r="AQ10" s="108"/>
      <c r="AR10" s="108"/>
      <c r="AS10" s="108"/>
      <c r="AT10" s="108"/>
      <c r="AU10" s="104" t="s">
        <v>123</v>
      </c>
      <c r="AV10" s="108"/>
      <c r="AW10" s="103"/>
      <c r="AX10" s="103"/>
      <c r="AY10" s="103"/>
      <c r="AZ10" s="103"/>
      <c r="BA10" s="103"/>
      <c r="BB10" s="103"/>
      <c r="BC10" s="103"/>
      <c r="BD10" s="103"/>
      <c r="BE10" s="103"/>
      <c r="BF10" s="103"/>
      <c r="BG10" s="103"/>
      <c r="BH10" s="103"/>
      <c r="BI10" s="105"/>
    </row>
    <row r="11" spans="1:61" ht="10.5" customHeight="1" x14ac:dyDescent="0.15">
      <c r="B11" s="528" t="s">
        <v>70</v>
      </c>
      <c r="C11" s="106"/>
      <c r="D11" s="106"/>
      <c r="E11" s="106"/>
      <c r="F11" s="106"/>
      <c r="G11" s="106"/>
      <c r="H11" s="106"/>
      <c r="I11" s="106"/>
      <c r="J11" s="106"/>
      <c r="K11" s="106"/>
      <c r="L11" s="115"/>
      <c r="M11" s="116"/>
      <c r="N11" s="116"/>
      <c r="O11" s="116"/>
      <c r="P11" s="116"/>
      <c r="Q11" s="116"/>
      <c r="R11" s="116"/>
      <c r="S11" s="116"/>
      <c r="T11" s="116"/>
      <c r="U11" s="116"/>
      <c r="V11" s="116"/>
      <c r="W11" s="116"/>
      <c r="X11" s="116"/>
      <c r="Y11" s="116"/>
      <c r="Z11" s="116"/>
      <c r="AA11" s="116"/>
      <c r="AB11" s="117"/>
      <c r="AC11" s="106"/>
      <c r="AD11" s="106" t="s">
        <v>119</v>
      </c>
      <c r="AE11" s="106"/>
      <c r="AF11" s="106"/>
      <c r="AG11" s="115"/>
      <c r="AH11" s="116"/>
      <c r="AI11" s="116"/>
      <c r="AJ11" s="116"/>
      <c r="AK11" s="116"/>
      <c r="AL11" s="116"/>
      <c r="AM11" s="116"/>
      <c r="AN11" s="116"/>
      <c r="AO11" s="116"/>
      <c r="AP11" s="116"/>
      <c r="AQ11" s="116"/>
      <c r="AR11" s="116"/>
      <c r="AS11" s="116"/>
      <c r="AT11" s="116"/>
      <c r="AU11" s="117"/>
      <c r="AV11" s="106"/>
      <c r="AW11" s="106"/>
      <c r="AX11" s="106"/>
      <c r="AY11" s="106"/>
      <c r="AZ11" s="106"/>
      <c r="BA11" s="106"/>
      <c r="BB11" s="106"/>
      <c r="BC11" s="106"/>
      <c r="BD11" s="106"/>
      <c r="BE11" s="106"/>
      <c r="BF11" s="106"/>
      <c r="BG11" s="106"/>
      <c r="BH11" s="106"/>
      <c r="BI11" s="107"/>
    </row>
    <row r="12" spans="1:61" ht="10.5" customHeight="1" x14ac:dyDescent="0.15">
      <c r="B12" s="529"/>
      <c r="C12" s="108"/>
      <c r="D12" s="108"/>
      <c r="E12" s="108"/>
      <c r="F12" s="108"/>
      <c r="G12" s="108"/>
      <c r="H12" s="108"/>
      <c r="I12" s="108"/>
      <c r="J12" s="108"/>
      <c r="K12" s="103" t="s">
        <v>120</v>
      </c>
      <c r="L12" s="108"/>
      <c r="M12" s="108"/>
      <c r="N12" s="108"/>
      <c r="O12" s="108"/>
      <c r="P12" s="108"/>
      <c r="Q12" s="108"/>
      <c r="R12" s="108"/>
      <c r="S12" s="108"/>
      <c r="T12" s="108"/>
      <c r="U12" s="108"/>
      <c r="V12" s="108"/>
      <c r="W12" s="108"/>
      <c r="X12" s="108"/>
      <c r="Y12" s="108"/>
      <c r="Z12" s="108"/>
      <c r="AA12" s="108"/>
      <c r="AB12" s="108" t="s">
        <v>124</v>
      </c>
      <c r="AC12" s="108"/>
      <c r="AD12" s="108"/>
      <c r="AE12" s="108"/>
      <c r="AF12" s="108" t="s">
        <v>125</v>
      </c>
      <c r="AG12" s="108"/>
      <c r="AH12" s="108"/>
      <c r="AI12" s="108"/>
      <c r="AJ12" s="108"/>
      <c r="AK12" s="108"/>
      <c r="AL12" s="108"/>
      <c r="AM12" s="108"/>
      <c r="AN12" s="108"/>
      <c r="AO12" s="108"/>
      <c r="AP12" s="108"/>
      <c r="AQ12" s="108"/>
      <c r="AR12" s="108"/>
      <c r="AS12" s="108"/>
      <c r="AT12" s="108"/>
      <c r="AU12" s="104" t="s">
        <v>123</v>
      </c>
      <c r="AV12" s="108"/>
      <c r="AW12" s="108"/>
      <c r="AX12" s="108"/>
      <c r="AY12" s="108"/>
      <c r="AZ12" s="108"/>
      <c r="BA12" s="108"/>
      <c r="BB12" s="108"/>
      <c r="BC12" s="108"/>
      <c r="BD12" s="108"/>
      <c r="BE12" s="108"/>
      <c r="BF12" s="108"/>
      <c r="BG12" s="108"/>
      <c r="BH12" s="108"/>
      <c r="BI12" s="109"/>
    </row>
    <row r="13" spans="1:61" ht="10.5" customHeight="1" x14ac:dyDescent="0.15">
      <c r="B13" s="528" t="s">
        <v>358</v>
      </c>
      <c r="C13" s="114"/>
      <c r="D13" s="106"/>
      <c r="E13" s="106"/>
      <c r="F13" s="115"/>
      <c r="G13" s="116"/>
      <c r="H13" s="116"/>
      <c r="I13" s="116"/>
      <c r="J13" s="116"/>
      <c r="K13" s="116"/>
      <c r="L13" s="116"/>
      <c r="M13" s="116"/>
      <c r="N13" s="116"/>
      <c r="O13" s="116"/>
      <c r="P13" s="116"/>
      <c r="Q13" s="116"/>
      <c r="R13" s="116"/>
      <c r="S13" s="117"/>
      <c r="T13" s="106"/>
      <c r="U13" s="106" t="s">
        <v>119</v>
      </c>
      <c r="V13" s="106"/>
      <c r="W13" s="106"/>
      <c r="X13" s="115"/>
      <c r="Y13" s="116"/>
      <c r="Z13" s="116"/>
      <c r="AA13" s="116"/>
      <c r="AB13" s="116"/>
      <c r="AC13" s="116"/>
      <c r="AD13" s="116"/>
      <c r="AE13" s="116"/>
      <c r="AF13" s="116"/>
      <c r="AG13" s="116"/>
      <c r="AH13" s="116"/>
      <c r="AI13" s="116"/>
      <c r="AJ13" s="116"/>
      <c r="AK13" s="116"/>
      <c r="AL13" s="116"/>
      <c r="AM13" s="116"/>
      <c r="AN13" s="116"/>
      <c r="AO13" s="117"/>
      <c r="AP13" s="106"/>
      <c r="AQ13" s="106"/>
      <c r="AR13" s="106"/>
      <c r="AS13" s="106"/>
      <c r="AT13" s="106"/>
      <c r="AU13" s="106"/>
      <c r="AV13" s="106"/>
      <c r="AW13" s="106"/>
      <c r="AX13" s="106"/>
      <c r="AY13" s="106"/>
      <c r="AZ13" s="106"/>
      <c r="BA13" s="106"/>
      <c r="BB13" s="106"/>
      <c r="BC13" s="106"/>
      <c r="BD13" s="106"/>
      <c r="BE13" s="106"/>
      <c r="BF13" s="106"/>
      <c r="BG13" s="106"/>
      <c r="BH13" s="106"/>
      <c r="BI13" s="107"/>
    </row>
    <row r="14" spans="1:61" ht="10.5" customHeight="1" x14ac:dyDescent="0.15">
      <c r="B14" s="529"/>
      <c r="C14" s="113"/>
      <c r="D14" s="108"/>
      <c r="E14" s="108" t="s">
        <v>126</v>
      </c>
      <c r="F14" s="108"/>
      <c r="G14" s="108"/>
      <c r="H14" s="108"/>
      <c r="I14" s="108"/>
      <c r="J14" s="108"/>
      <c r="K14" s="108"/>
      <c r="L14" s="108"/>
      <c r="M14" s="108"/>
      <c r="N14" s="108"/>
      <c r="O14" s="108"/>
      <c r="P14" s="108"/>
      <c r="Q14" s="108"/>
      <c r="R14" s="108"/>
      <c r="S14" s="108" t="s">
        <v>127</v>
      </c>
      <c r="T14" s="108"/>
      <c r="U14" s="108"/>
      <c r="V14" s="108"/>
      <c r="W14" s="108" t="s">
        <v>128</v>
      </c>
      <c r="X14" s="108"/>
      <c r="Y14" s="108"/>
      <c r="Z14" s="108"/>
      <c r="AA14" s="108"/>
      <c r="AB14" s="108"/>
      <c r="AC14" s="108"/>
      <c r="AD14" s="108"/>
      <c r="AE14" s="108"/>
      <c r="AF14" s="108"/>
      <c r="AG14" s="108"/>
      <c r="AH14" s="108"/>
      <c r="AI14" s="108"/>
      <c r="AJ14" s="108"/>
      <c r="AK14" s="108"/>
      <c r="AL14" s="108"/>
      <c r="AM14" s="108"/>
      <c r="AN14" s="108"/>
      <c r="AO14" s="108" t="s">
        <v>129</v>
      </c>
      <c r="AP14" s="108"/>
      <c r="AQ14" s="108"/>
      <c r="AR14" s="108"/>
      <c r="AS14" s="108"/>
      <c r="AT14" s="108"/>
      <c r="AU14" s="108"/>
      <c r="AV14" s="108"/>
      <c r="AW14" s="108"/>
      <c r="AX14" s="108"/>
      <c r="AY14" s="108"/>
      <c r="AZ14" s="108"/>
      <c r="BA14" s="108"/>
      <c r="BB14" s="108"/>
      <c r="BC14" s="108"/>
      <c r="BD14" s="108"/>
      <c r="BE14" s="108"/>
      <c r="BF14" s="108"/>
      <c r="BG14" s="108"/>
      <c r="BH14" s="108"/>
      <c r="BI14" s="109"/>
    </row>
    <row r="15" spans="1:61" ht="10.5" customHeight="1" x14ac:dyDescent="0.15">
      <c r="B15" s="528" t="s">
        <v>359</v>
      </c>
      <c r="C15" s="103"/>
      <c r="D15" s="103"/>
      <c r="E15" s="103"/>
      <c r="F15" s="118"/>
      <c r="G15" s="119"/>
      <c r="H15" s="119"/>
      <c r="I15" s="119"/>
      <c r="J15" s="119"/>
      <c r="K15" s="119"/>
      <c r="L15" s="119"/>
      <c r="M15" s="119"/>
      <c r="N15" s="119"/>
      <c r="O15" s="119"/>
      <c r="P15" s="119"/>
      <c r="Q15" s="119"/>
      <c r="R15" s="119"/>
      <c r="S15" s="120"/>
      <c r="T15" s="103"/>
      <c r="U15" s="103" t="s">
        <v>119</v>
      </c>
      <c r="V15" s="103"/>
      <c r="W15" s="103"/>
      <c r="X15" s="118"/>
      <c r="Y15" s="119"/>
      <c r="Z15" s="119"/>
      <c r="AA15" s="119"/>
      <c r="AB15" s="119"/>
      <c r="AC15" s="119"/>
      <c r="AD15" s="119"/>
      <c r="AE15" s="119"/>
      <c r="AF15" s="119"/>
      <c r="AG15" s="119"/>
      <c r="AH15" s="119"/>
      <c r="AI15" s="119"/>
      <c r="AJ15" s="119"/>
      <c r="AK15" s="119"/>
      <c r="AL15" s="119"/>
      <c r="AM15" s="119"/>
      <c r="AN15" s="119"/>
      <c r="AO15" s="120"/>
      <c r="AP15" s="103"/>
      <c r="AQ15" s="103"/>
      <c r="AR15" s="103"/>
      <c r="AS15" s="103"/>
      <c r="AT15" s="103"/>
      <c r="AU15" s="103"/>
      <c r="AV15" s="103"/>
      <c r="AW15" s="103"/>
      <c r="AX15" s="103"/>
      <c r="AY15" s="103"/>
      <c r="AZ15" s="103"/>
      <c r="BA15" s="103"/>
      <c r="BB15" s="103"/>
      <c r="BC15" s="103"/>
      <c r="BD15" s="103"/>
      <c r="BE15" s="103"/>
      <c r="BF15" s="103"/>
      <c r="BG15" s="103"/>
      <c r="BH15" s="103"/>
      <c r="BI15" s="105"/>
    </row>
    <row r="16" spans="1:61" ht="10.5" customHeight="1" x14ac:dyDescent="0.15">
      <c r="B16" s="529"/>
      <c r="C16" s="108"/>
      <c r="D16" s="108"/>
      <c r="E16" s="108" t="s">
        <v>126</v>
      </c>
      <c r="F16" s="108"/>
      <c r="G16" s="108"/>
      <c r="H16" s="108"/>
      <c r="I16" s="108"/>
      <c r="J16" s="108"/>
      <c r="K16" s="108"/>
      <c r="L16" s="108"/>
      <c r="M16" s="108"/>
      <c r="N16" s="108"/>
      <c r="O16" s="108"/>
      <c r="P16" s="108"/>
      <c r="Q16" s="108"/>
      <c r="R16" s="108"/>
      <c r="S16" s="108" t="s">
        <v>127</v>
      </c>
      <c r="T16" s="108"/>
      <c r="U16" s="108"/>
      <c r="V16" s="108"/>
      <c r="W16" s="108" t="s">
        <v>128</v>
      </c>
      <c r="X16" s="108"/>
      <c r="Y16" s="108"/>
      <c r="Z16" s="108"/>
      <c r="AA16" s="108"/>
      <c r="AB16" s="108"/>
      <c r="AC16" s="108"/>
      <c r="AD16" s="108"/>
      <c r="AE16" s="108"/>
      <c r="AF16" s="108"/>
      <c r="AG16" s="108"/>
      <c r="AH16" s="108"/>
      <c r="AI16" s="108"/>
      <c r="AJ16" s="108"/>
      <c r="AK16" s="108"/>
      <c r="AL16" s="108"/>
      <c r="AM16" s="108"/>
      <c r="AN16" s="108"/>
      <c r="AO16" s="108" t="s">
        <v>129</v>
      </c>
      <c r="AP16" s="108"/>
      <c r="AQ16" s="108"/>
      <c r="AR16" s="108"/>
      <c r="AS16" s="108"/>
      <c r="AT16" s="108"/>
      <c r="AU16" s="108"/>
      <c r="AV16" s="108"/>
      <c r="AW16" s="108"/>
      <c r="AX16" s="108"/>
      <c r="AY16" s="108"/>
      <c r="AZ16" s="108"/>
      <c r="BA16" s="108"/>
      <c r="BB16" s="108"/>
      <c r="BC16" s="108"/>
      <c r="BD16" s="108"/>
      <c r="BE16" s="108"/>
      <c r="BF16" s="108"/>
      <c r="BG16" s="108"/>
      <c r="BH16" s="108"/>
      <c r="BI16" s="109"/>
    </row>
    <row r="17" spans="2:61" ht="10.5" customHeight="1" x14ac:dyDescent="0.15">
      <c r="B17" s="528" t="s">
        <v>360</v>
      </c>
      <c r="C17" s="103"/>
      <c r="D17" s="103"/>
      <c r="E17" s="103"/>
      <c r="F17" s="103"/>
      <c r="G17" s="103"/>
      <c r="H17" s="103"/>
      <c r="I17" s="103"/>
      <c r="J17" s="103"/>
      <c r="K17" s="106"/>
      <c r="L17" s="115"/>
      <c r="M17" s="116"/>
      <c r="N17" s="116"/>
      <c r="O17" s="116"/>
      <c r="P17" s="116"/>
      <c r="Q17" s="116"/>
      <c r="R17" s="116"/>
      <c r="S17" s="116"/>
      <c r="T17" s="116"/>
      <c r="U17" s="116"/>
      <c r="V17" s="116"/>
      <c r="W17" s="116"/>
      <c r="X17" s="116"/>
      <c r="Y17" s="116"/>
      <c r="Z17" s="116"/>
      <c r="AA17" s="116"/>
      <c r="AB17" s="117"/>
      <c r="AC17" s="106"/>
      <c r="AD17" s="106" t="s">
        <v>119</v>
      </c>
      <c r="AE17" s="106"/>
      <c r="AF17" s="106"/>
      <c r="AG17" s="115"/>
      <c r="AH17" s="116"/>
      <c r="AI17" s="116"/>
      <c r="AJ17" s="116"/>
      <c r="AK17" s="116"/>
      <c r="AL17" s="116"/>
      <c r="AM17" s="116"/>
      <c r="AN17" s="116"/>
      <c r="AO17" s="116"/>
      <c r="AP17" s="116"/>
      <c r="AQ17" s="116"/>
      <c r="AR17" s="116"/>
      <c r="AS17" s="116"/>
      <c r="AT17" s="116"/>
      <c r="AU17" s="117"/>
      <c r="AV17" s="103"/>
      <c r="AW17" s="103"/>
      <c r="AX17" s="103"/>
      <c r="AY17" s="103"/>
      <c r="AZ17" s="103"/>
      <c r="BA17" s="103"/>
      <c r="BB17" s="103"/>
      <c r="BC17" s="103"/>
      <c r="BD17" s="103"/>
      <c r="BE17" s="103"/>
      <c r="BF17" s="103"/>
      <c r="BG17" s="103"/>
      <c r="BH17" s="103"/>
      <c r="BI17" s="105"/>
    </row>
    <row r="18" spans="2:61" ht="10.5" customHeight="1" x14ac:dyDescent="0.15">
      <c r="B18" s="529"/>
      <c r="C18" s="103"/>
      <c r="D18" s="103"/>
      <c r="E18" s="103"/>
      <c r="F18" s="103"/>
      <c r="G18" s="103"/>
      <c r="H18" s="103"/>
      <c r="I18" s="103"/>
      <c r="J18" s="103"/>
      <c r="K18" s="103" t="s">
        <v>120</v>
      </c>
      <c r="L18" s="108"/>
      <c r="M18" s="108"/>
      <c r="N18" s="108"/>
      <c r="O18" s="108"/>
      <c r="P18" s="108"/>
      <c r="Q18" s="108"/>
      <c r="R18" s="108"/>
      <c r="S18" s="108"/>
      <c r="T18" s="108"/>
      <c r="U18" s="108"/>
      <c r="V18" s="108"/>
      <c r="W18" s="108"/>
      <c r="X18" s="108"/>
      <c r="Y18" s="108"/>
      <c r="Z18" s="108"/>
      <c r="AA18" s="108"/>
      <c r="AB18" s="108" t="s">
        <v>124</v>
      </c>
      <c r="AC18" s="108"/>
      <c r="AD18" s="108"/>
      <c r="AE18" s="108"/>
      <c r="AF18" s="108" t="s">
        <v>125</v>
      </c>
      <c r="AG18" s="108"/>
      <c r="AH18" s="108"/>
      <c r="AI18" s="108"/>
      <c r="AJ18" s="108"/>
      <c r="AK18" s="108"/>
      <c r="AL18" s="108"/>
      <c r="AM18" s="108"/>
      <c r="AN18" s="108"/>
      <c r="AO18" s="108"/>
      <c r="AP18" s="108"/>
      <c r="AQ18" s="108"/>
      <c r="AR18" s="108"/>
      <c r="AS18" s="108"/>
      <c r="AT18" s="108"/>
      <c r="AU18" s="104" t="s">
        <v>123</v>
      </c>
      <c r="AV18" s="103"/>
      <c r="AW18" s="103"/>
      <c r="AX18" s="103"/>
      <c r="AY18" s="103"/>
      <c r="AZ18" s="103"/>
      <c r="BA18" s="103"/>
      <c r="BB18" s="103"/>
      <c r="BC18" s="103"/>
      <c r="BD18" s="103"/>
      <c r="BE18" s="103"/>
      <c r="BF18" s="103"/>
      <c r="BG18" s="103"/>
      <c r="BH18" s="103"/>
      <c r="BI18" s="105"/>
    </row>
    <row r="19" spans="2:61" ht="10.5" customHeight="1" x14ac:dyDescent="0.15">
      <c r="B19" s="528" t="s">
        <v>361</v>
      </c>
      <c r="C19" s="106"/>
      <c r="D19" s="106"/>
      <c r="E19" s="106"/>
      <c r="F19" s="106"/>
      <c r="G19" s="106"/>
      <c r="H19" s="106"/>
      <c r="I19" s="106"/>
      <c r="J19" s="106"/>
      <c r="K19" s="106"/>
      <c r="L19" s="115"/>
      <c r="M19" s="116"/>
      <c r="N19" s="116"/>
      <c r="O19" s="116"/>
      <c r="P19" s="116"/>
      <c r="Q19" s="116"/>
      <c r="R19" s="116"/>
      <c r="S19" s="116"/>
      <c r="T19" s="116"/>
      <c r="U19" s="116"/>
      <c r="V19" s="116"/>
      <c r="W19" s="116"/>
      <c r="X19" s="116"/>
      <c r="Y19" s="116"/>
      <c r="Z19" s="116"/>
      <c r="AA19" s="116"/>
      <c r="AB19" s="117"/>
      <c r="AC19" s="106"/>
      <c r="AD19" s="106" t="s">
        <v>119</v>
      </c>
      <c r="AE19" s="106"/>
      <c r="AF19" s="106"/>
      <c r="AG19" s="115"/>
      <c r="AH19" s="116"/>
      <c r="AI19" s="116"/>
      <c r="AJ19" s="116"/>
      <c r="AK19" s="116"/>
      <c r="AL19" s="116"/>
      <c r="AM19" s="116"/>
      <c r="AN19" s="116"/>
      <c r="AO19" s="116"/>
      <c r="AP19" s="116"/>
      <c r="AQ19" s="116"/>
      <c r="AR19" s="116"/>
      <c r="AS19" s="116"/>
      <c r="AT19" s="116"/>
      <c r="AU19" s="117"/>
      <c r="AV19" s="106"/>
      <c r="AW19" s="106"/>
      <c r="AX19" s="106"/>
      <c r="AY19" s="106"/>
      <c r="AZ19" s="106"/>
      <c r="BA19" s="106"/>
      <c r="BB19" s="106"/>
      <c r="BC19" s="106"/>
      <c r="BD19" s="106"/>
      <c r="BE19" s="106"/>
      <c r="BF19" s="106"/>
      <c r="BG19" s="106"/>
      <c r="BH19" s="106"/>
      <c r="BI19" s="107"/>
    </row>
    <row r="20" spans="2:61" ht="10.5" customHeight="1" x14ac:dyDescent="0.15">
      <c r="B20" s="529"/>
      <c r="C20" s="108"/>
      <c r="D20" s="108"/>
      <c r="E20" s="108"/>
      <c r="F20" s="108"/>
      <c r="G20" s="108"/>
      <c r="H20" s="108"/>
      <c r="I20" s="108"/>
      <c r="J20" s="108"/>
      <c r="K20" s="108" t="s">
        <v>120</v>
      </c>
      <c r="L20" s="108"/>
      <c r="M20" s="108"/>
      <c r="N20" s="108"/>
      <c r="O20" s="108"/>
      <c r="P20" s="108"/>
      <c r="Q20" s="108"/>
      <c r="R20" s="108"/>
      <c r="S20" s="108"/>
      <c r="T20" s="108"/>
      <c r="U20" s="108"/>
      <c r="V20" s="108"/>
      <c r="W20" s="108"/>
      <c r="X20" s="108"/>
      <c r="Y20" s="108"/>
      <c r="Z20" s="108"/>
      <c r="AA20" s="108"/>
      <c r="AB20" s="108" t="s">
        <v>124</v>
      </c>
      <c r="AC20" s="108"/>
      <c r="AD20" s="108"/>
      <c r="AE20" s="108"/>
      <c r="AF20" s="108" t="s">
        <v>125</v>
      </c>
      <c r="AG20" s="108"/>
      <c r="AH20" s="108"/>
      <c r="AI20" s="108"/>
      <c r="AJ20" s="108"/>
      <c r="AK20" s="108"/>
      <c r="AL20" s="108"/>
      <c r="AM20" s="108"/>
      <c r="AN20" s="108"/>
      <c r="AO20" s="108"/>
      <c r="AP20" s="108"/>
      <c r="AQ20" s="108"/>
      <c r="AR20" s="108"/>
      <c r="AS20" s="108"/>
      <c r="AT20" s="108"/>
      <c r="AU20" s="104" t="s">
        <v>123</v>
      </c>
      <c r="AV20" s="108"/>
      <c r="AW20" s="108"/>
      <c r="AX20" s="108"/>
      <c r="AY20" s="108"/>
      <c r="AZ20" s="108"/>
      <c r="BA20" s="108"/>
      <c r="BB20" s="108"/>
      <c r="BC20" s="108"/>
      <c r="BD20" s="108"/>
      <c r="BE20" s="108"/>
      <c r="BF20" s="108"/>
      <c r="BG20" s="108"/>
      <c r="BH20" s="108"/>
      <c r="BI20" s="109"/>
    </row>
    <row r="21" spans="2:61" ht="10.5" customHeight="1" x14ac:dyDescent="0.15">
      <c r="B21" s="528" t="s">
        <v>362</v>
      </c>
      <c r="C21" s="103"/>
      <c r="D21" s="103"/>
      <c r="E21" s="103"/>
      <c r="F21" s="103"/>
      <c r="G21" s="103"/>
      <c r="H21" s="103"/>
      <c r="I21" s="103"/>
      <c r="J21" s="103"/>
      <c r="K21" s="103"/>
      <c r="L21" s="103"/>
      <c r="M21" s="103"/>
      <c r="N21" s="115"/>
      <c r="O21" s="116"/>
      <c r="P21" s="116"/>
      <c r="Q21" s="116"/>
      <c r="R21" s="116"/>
      <c r="S21" s="116"/>
      <c r="T21" s="116"/>
      <c r="U21" s="116"/>
      <c r="V21" s="116"/>
      <c r="W21" s="116"/>
      <c r="X21" s="116"/>
      <c r="Y21" s="116"/>
      <c r="Z21" s="116"/>
      <c r="AA21" s="116"/>
      <c r="AB21" s="117"/>
      <c r="AC21" s="106"/>
      <c r="AD21" s="106" t="s">
        <v>119</v>
      </c>
      <c r="AE21" s="106"/>
      <c r="AF21" s="106"/>
      <c r="AG21" s="115"/>
      <c r="AH21" s="116"/>
      <c r="AI21" s="116"/>
      <c r="AJ21" s="116"/>
      <c r="AK21" s="116"/>
      <c r="AL21" s="116"/>
      <c r="AM21" s="116"/>
      <c r="AN21" s="116"/>
      <c r="AO21" s="116"/>
      <c r="AP21" s="116"/>
      <c r="AQ21" s="116"/>
      <c r="AR21" s="116"/>
      <c r="AS21" s="116"/>
      <c r="AT21" s="116"/>
      <c r="AU21" s="116"/>
      <c r="AV21" s="116"/>
      <c r="AW21" s="117"/>
      <c r="AX21" s="103"/>
      <c r="AY21" s="103"/>
      <c r="AZ21" s="103"/>
      <c r="BA21" s="103"/>
      <c r="BB21" s="103"/>
      <c r="BC21" s="103"/>
      <c r="BD21" s="103"/>
      <c r="BE21" s="103"/>
      <c r="BF21" s="103"/>
      <c r="BG21" s="103"/>
      <c r="BH21" s="103"/>
      <c r="BI21" s="105"/>
    </row>
    <row r="22" spans="2:61" ht="10.5" customHeight="1" x14ac:dyDescent="0.15">
      <c r="B22" s="529"/>
      <c r="C22" s="103"/>
      <c r="D22" s="103"/>
      <c r="E22" s="103"/>
      <c r="F22" s="103"/>
      <c r="G22" s="103"/>
      <c r="H22" s="103"/>
      <c r="I22" s="103"/>
      <c r="J22" s="103"/>
      <c r="K22" s="103"/>
      <c r="L22" s="103"/>
      <c r="M22" s="103" t="s">
        <v>130</v>
      </c>
      <c r="N22" s="103"/>
      <c r="O22" s="103"/>
      <c r="P22" s="103"/>
      <c r="Q22" s="103"/>
      <c r="R22" s="103"/>
      <c r="S22" s="103"/>
      <c r="T22" s="103"/>
      <c r="U22" s="103"/>
      <c r="V22" s="103"/>
      <c r="W22" s="103"/>
      <c r="X22" s="103"/>
      <c r="Y22" s="103"/>
      <c r="Z22" s="103"/>
      <c r="AA22" s="103"/>
      <c r="AB22" s="103" t="s">
        <v>124</v>
      </c>
      <c r="AC22" s="103"/>
      <c r="AD22" s="103"/>
      <c r="AE22" s="103"/>
      <c r="AF22" s="103" t="s">
        <v>125</v>
      </c>
      <c r="AG22" s="103"/>
      <c r="AH22" s="103"/>
      <c r="AI22" s="103"/>
      <c r="AJ22" s="103"/>
      <c r="AK22" s="103"/>
      <c r="AL22" s="103"/>
      <c r="AM22" s="103"/>
      <c r="AN22" s="103"/>
      <c r="AO22" s="103"/>
      <c r="AP22" s="103"/>
      <c r="AQ22" s="103"/>
      <c r="AR22" s="103"/>
      <c r="AS22" s="103"/>
      <c r="AT22" s="103"/>
      <c r="AU22" s="103"/>
      <c r="AV22" s="103"/>
      <c r="AW22" s="103" t="s">
        <v>131</v>
      </c>
      <c r="AX22" s="103"/>
      <c r="AY22" s="103"/>
      <c r="AZ22" s="103"/>
      <c r="BA22" s="103"/>
      <c r="BB22" s="103"/>
      <c r="BC22" s="103"/>
      <c r="BD22" s="103"/>
      <c r="BE22" s="103"/>
      <c r="BF22" s="103"/>
      <c r="BG22" s="103"/>
      <c r="BH22" s="103"/>
      <c r="BI22" s="105"/>
    </row>
    <row r="23" spans="2:61" ht="10.5" customHeight="1" x14ac:dyDescent="0.15">
      <c r="B23" s="528" t="s">
        <v>363</v>
      </c>
      <c r="C23" s="106"/>
      <c r="D23" s="106"/>
      <c r="E23" s="106"/>
      <c r="F23" s="106"/>
      <c r="G23" s="106"/>
      <c r="H23" s="106"/>
      <c r="I23" s="106"/>
      <c r="J23" s="106"/>
      <c r="K23" s="106"/>
      <c r="L23" s="106"/>
      <c r="M23" s="106"/>
      <c r="N23" s="115"/>
      <c r="O23" s="116"/>
      <c r="P23" s="116"/>
      <c r="Q23" s="116"/>
      <c r="R23" s="116"/>
      <c r="S23" s="116"/>
      <c r="T23" s="116"/>
      <c r="U23" s="116"/>
      <c r="V23" s="116"/>
      <c r="W23" s="116"/>
      <c r="X23" s="116"/>
      <c r="Y23" s="116"/>
      <c r="Z23" s="116"/>
      <c r="AA23" s="116"/>
      <c r="AB23" s="117"/>
      <c r="AC23" s="106"/>
      <c r="AD23" s="106" t="s">
        <v>119</v>
      </c>
      <c r="AE23" s="106"/>
      <c r="AF23" s="106"/>
      <c r="AG23" s="115"/>
      <c r="AH23" s="116"/>
      <c r="AI23" s="116"/>
      <c r="AJ23" s="116"/>
      <c r="AK23" s="116"/>
      <c r="AL23" s="116"/>
      <c r="AM23" s="116"/>
      <c r="AN23" s="116"/>
      <c r="AO23" s="116"/>
      <c r="AP23" s="116"/>
      <c r="AQ23" s="116"/>
      <c r="AR23" s="116"/>
      <c r="AS23" s="116"/>
      <c r="AT23" s="116"/>
      <c r="AU23" s="116"/>
      <c r="AV23" s="116"/>
      <c r="AW23" s="117"/>
      <c r="AX23" s="106"/>
      <c r="AY23" s="106"/>
      <c r="AZ23" s="106"/>
      <c r="BA23" s="106"/>
      <c r="BB23" s="106"/>
      <c r="BC23" s="106"/>
      <c r="BD23" s="106"/>
      <c r="BE23" s="106"/>
      <c r="BF23" s="106"/>
      <c r="BG23" s="106"/>
      <c r="BH23" s="106"/>
      <c r="BI23" s="107"/>
    </row>
    <row r="24" spans="2:61" ht="10.5" customHeight="1" x14ac:dyDescent="0.15">
      <c r="B24" s="529"/>
      <c r="C24" s="108"/>
      <c r="D24" s="108"/>
      <c r="E24" s="108"/>
      <c r="F24" s="108"/>
      <c r="G24" s="108"/>
      <c r="H24" s="108"/>
      <c r="I24" s="108"/>
      <c r="J24" s="108"/>
      <c r="K24" s="108"/>
      <c r="L24" s="108"/>
      <c r="M24" s="108" t="s">
        <v>130</v>
      </c>
      <c r="N24" s="108"/>
      <c r="O24" s="108"/>
      <c r="P24" s="108"/>
      <c r="Q24" s="108"/>
      <c r="R24" s="108"/>
      <c r="S24" s="108"/>
      <c r="T24" s="108"/>
      <c r="U24" s="108"/>
      <c r="V24" s="108"/>
      <c r="W24" s="108"/>
      <c r="X24" s="108"/>
      <c r="Y24" s="108"/>
      <c r="Z24" s="108"/>
      <c r="AA24" s="108"/>
      <c r="AB24" s="108" t="s">
        <v>124</v>
      </c>
      <c r="AC24" s="108"/>
      <c r="AD24" s="108"/>
      <c r="AE24" s="108"/>
      <c r="AF24" s="108" t="s">
        <v>125</v>
      </c>
      <c r="AG24" s="108"/>
      <c r="AH24" s="108"/>
      <c r="AI24" s="108"/>
      <c r="AJ24" s="108"/>
      <c r="AK24" s="108"/>
      <c r="AL24" s="108"/>
      <c r="AM24" s="108"/>
      <c r="AN24" s="108"/>
      <c r="AO24" s="108"/>
      <c r="AP24" s="108"/>
      <c r="AQ24" s="108"/>
      <c r="AR24" s="108"/>
      <c r="AS24" s="108"/>
      <c r="AT24" s="108"/>
      <c r="AU24" s="108"/>
      <c r="AV24" s="108"/>
      <c r="AW24" s="108" t="s">
        <v>131</v>
      </c>
      <c r="AX24" s="108"/>
      <c r="AY24" s="108"/>
      <c r="AZ24" s="108"/>
      <c r="BA24" s="108"/>
      <c r="BB24" s="108"/>
      <c r="BC24" s="108"/>
      <c r="BD24" s="108"/>
      <c r="BE24" s="108"/>
      <c r="BF24" s="108"/>
      <c r="BG24" s="108"/>
      <c r="BH24" s="108"/>
      <c r="BI24" s="109"/>
    </row>
    <row r="25" spans="2:61" ht="10.5" customHeight="1" x14ac:dyDescent="0.15">
      <c r="B25" s="528" t="s">
        <v>320</v>
      </c>
      <c r="C25" s="103"/>
      <c r="D25" s="103"/>
      <c r="E25" s="103"/>
      <c r="F25" s="103"/>
      <c r="G25" s="103"/>
      <c r="H25" s="103"/>
      <c r="I25" s="103"/>
      <c r="J25" s="103"/>
      <c r="K25" s="103"/>
      <c r="L25" s="115"/>
      <c r="M25" s="116"/>
      <c r="N25" s="116"/>
      <c r="O25" s="116"/>
      <c r="P25" s="116"/>
      <c r="Q25" s="116"/>
      <c r="R25" s="116"/>
      <c r="S25" s="116"/>
      <c r="T25" s="116"/>
      <c r="U25" s="116"/>
      <c r="V25" s="116"/>
      <c r="W25" s="116"/>
      <c r="X25" s="116"/>
      <c r="Y25" s="117"/>
      <c r="Z25" s="103"/>
      <c r="AA25" s="103" t="s">
        <v>119</v>
      </c>
      <c r="AB25" s="103"/>
      <c r="AC25" s="103"/>
      <c r="AD25" s="115"/>
      <c r="AE25" s="116"/>
      <c r="AF25" s="116"/>
      <c r="AG25" s="116"/>
      <c r="AH25" s="116"/>
      <c r="AI25" s="116"/>
      <c r="AJ25" s="116"/>
      <c r="AK25" s="116"/>
      <c r="AL25" s="116"/>
      <c r="AM25" s="116"/>
      <c r="AN25" s="116"/>
      <c r="AO25" s="116"/>
      <c r="AP25" s="116"/>
      <c r="AQ25" s="116"/>
      <c r="AR25" s="116"/>
      <c r="AS25" s="116"/>
      <c r="AT25" s="116"/>
      <c r="AU25" s="117"/>
      <c r="AV25" s="103"/>
      <c r="AW25" s="103"/>
      <c r="AX25" s="103"/>
      <c r="AY25" s="103"/>
      <c r="AZ25" s="103"/>
      <c r="BA25" s="103"/>
      <c r="BB25" s="103"/>
      <c r="BC25" s="103"/>
      <c r="BD25" s="103"/>
      <c r="BE25" s="103"/>
      <c r="BF25" s="103"/>
      <c r="BG25" s="103"/>
      <c r="BH25" s="103"/>
      <c r="BI25" s="105"/>
    </row>
    <row r="26" spans="2:61" ht="10.5" customHeight="1" x14ac:dyDescent="0.15">
      <c r="B26" s="529"/>
      <c r="C26" s="108"/>
      <c r="D26" s="108"/>
      <c r="E26" s="108"/>
      <c r="F26" s="108"/>
      <c r="G26" s="108"/>
      <c r="H26" s="108"/>
      <c r="I26" s="108"/>
      <c r="J26" s="108"/>
      <c r="K26" s="103" t="s">
        <v>120</v>
      </c>
      <c r="L26" s="103"/>
      <c r="M26" s="103"/>
      <c r="N26" s="103"/>
      <c r="O26" s="103"/>
      <c r="P26" s="103"/>
      <c r="Q26" s="103"/>
      <c r="R26" s="103"/>
      <c r="S26" s="103"/>
      <c r="T26" s="103"/>
      <c r="U26" s="103"/>
      <c r="V26" s="103"/>
      <c r="W26" s="103"/>
      <c r="X26" s="103"/>
      <c r="Y26" s="103" t="s">
        <v>121</v>
      </c>
      <c r="Z26" s="103"/>
      <c r="AA26" s="103"/>
      <c r="AB26" s="103"/>
      <c r="AC26" s="103" t="s">
        <v>122</v>
      </c>
      <c r="AD26" s="103"/>
      <c r="AE26" s="103"/>
      <c r="AF26" s="103"/>
      <c r="AG26" s="103"/>
      <c r="AH26" s="103"/>
      <c r="AI26" s="103"/>
      <c r="AJ26" s="103"/>
      <c r="AK26" s="103"/>
      <c r="AL26" s="103"/>
      <c r="AM26" s="103"/>
      <c r="AN26" s="103"/>
      <c r="AO26" s="103"/>
      <c r="AP26" s="103"/>
      <c r="AQ26" s="103"/>
      <c r="AR26" s="103"/>
      <c r="AS26" s="103"/>
      <c r="AT26" s="103"/>
      <c r="AU26" s="103" t="s">
        <v>123</v>
      </c>
      <c r="AV26" s="103"/>
      <c r="AW26" s="108"/>
      <c r="AX26" s="108"/>
      <c r="AY26" s="108"/>
      <c r="AZ26" s="108"/>
      <c r="BA26" s="108"/>
      <c r="BB26" s="108"/>
      <c r="BC26" s="108"/>
      <c r="BD26" s="108"/>
      <c r="BE26" s="108"/>
      <c r="BF26" s="108"/>
      <c r="BG26" s="108"/>
      <c r="BH26" s="108"/>
      <c r="BI26" s="109"/>
    </row>
    <row r="27" spans="2:61" ht="10.5" customHeight="1" x14ac:dyDescent="0.15">
      <c r="B27" s="528" t="s">
        <v>321</v>
      </c>
      <c r="C27" s="106"/>
      <c r="D27" s="106"/>
      <c r="E27" s="106"/>
      <c r="F27" s="106"/>
      <c r="G27" s="106"/>
      <c r="H27" s="106"/>
      <c r="I27" s="106"/>
      <c r="J27" s="106"/>
      <c r="K27" s="106"/>
      <c r="L27" s="115"/>
      <c r="M27" s="116"/>
      <c r="N27" s="116"/>
      <c r="O27" s="116"/>
      <c r="P27" s="116"/>
      <c r="Q27" s="116"/>
      <c r="R27" s="116"/>
      <c r="S27" s="116"/>
      <c r="T27" s="116"/>
      <c r="U27" s="116"/>
      <c r="V27" s="116"/>
      <c r="W27" s="116"/>
      <c r="X27" s="116"/>
      <c r="Y27" s="117"/>
      <c r="Z27" s="106"/>
      <c r="AA27" s="106" t="s">
        <v>119</v>
      </c>
      <c r="AB27" s="106"/>
      <c r="AC27" s="106"/>
      <c r="AD27" s="115"/>
      <c r="AE27" s="116"/>
      <c r="AF27" s="116"/>
      <c r="AG27" s="116"/>
      <c r="AH27" s="116"/>
      <c r="AI27" s="116"/>
      <c r="AJ27" s="116"/>
      <c r="AK27" s="116"/>
      <c r="AL27" s="116"/>
      <c r="AM27" s="116"/>
      <c r="AN27" s="116"/>
      <c r="AO27" s="116"/>
      <c r="AP27" s="116"/>
      <c r="AQ27" s="116"/>
      <c r="AR27" s="116"/>
      <c r="AS27" s="116"/>
      <c r="AT27" s="116"/>
      <c r="AU27" s="117"/>
      <c r="AV27" s="106"/>
      <c r="AW27" s="106"/>
      <c r="AX27" s="106"/>
      <c r="AY27" s="106"/>
      <c r="AZ27" s="106"/>
      <c r="BA27" s="106"/>
      <c r="BB27" s="106"/>
      <c r="BC27" s="106"/>
      <c r="BD27" s="106"/>
      <c r="BE27" s="106"/>
      <c r="BF27" s="106"/>
      <c r="BG27" s="106"/>
      <c r="BH27" s="106"/>
      <c r="BI27" s="107"/>
    </row>
    <row r="28" spans="2:61" ht="10.5" customHeight="1" thickBot="1" x14ac:dyDescent="0.2">
      <c r="B28" s="534"/>
      <c r="C28" s="110"/>
      <c r="D28" s="110"/>
      <c r="E28" s="110"/>
      <c r="F28" s="110"/>
      <c r="G28" s="110"/>
      <c r="H28" s="110"/>
      <c r="I28" s="110"/>
      <c r="J28" s="110"/>
      <c r="K28" s="110" t="s">
        <v>120</v>
      </c>
      <c r="L28" s="110"/>
      <c r="M28" s="110"/>
      <c r="N28" s="110"/>
      <c r="O28" s="110"/>
      <c r="P28" s="110"/>
      <c r="Q28" s="110"/>
      <c r="R28" s="110"/>
      <c r="S28" s="110"/>
      <c r="T28" s="110"/>
      <c r="U28" s="110"/>
      <c r="V28" s="110"/>
      <c r="W28" s="110"/>
      <c r="X28" s="110"/>
      <c r="Y28" s="110" t="s">
        <v>121</v>
      </c>
      <c r="Z28" s="110"/>
      <c r="AA28" s="110"/>
      <c r="AB28" s="110"/>
      <c r="AC28" s="110" t="s">
        <v>122</v>
      </c>
      <c r="AD28" s="110"/>
      <c r="AE28" s="110"/>
      <c r="AF28" s="110"/>
      <c r="AG28" s="110"/>
      <c r="AH28" s="110"/>
      <c r="AI28" s="110"/>
      <c r="AJ28" s="110"/>
      <c r="AK28" s="110"/>
      <c r="AL28" s="110"/>
      <c r="AM28" s="110"/>
      <c r="AN28" s="110"/>
      <c r="AO28" s="110"/>
      <c r="AP28" s="110"/>
      <c r="AQ28" s="110"/>
      <c r="AR28" s="110"/>
      <c r="AS28" s="110"/>
      <c r="AT28" s="110"/>
      <c r="AU28" s="110" t="s">
        <v>123</v>
      </c>
      <c r="AV28" s="110"/>
      <c r="AW28" s="110"/>
      <c r="AX28" s="110"/>
      <c r="AY28" s="110"/>
      <c r="AZ28" s="110"/>
      <c r="BA28" s="110"/>
      <c r="BB28" s="110"/>
      <c r="BC28" s="110"/>
      <c r="BD28" s="110"/>
      <c r="BE28" s="110"/>
      <c r="BF28" s="110"/>
      <c r="BG28" s="110"/>
      <c r="BH28" s="110"/>
      <c r="BI28" s="112"/>
    </row>
    <row r="29" spans="2:61" ht="10.5" customHeight="1" thickTop="1" x14ac:dyDescent="0.15">
      <c r="B29" s="532" t="s">
        <v>159</v>
      </c>
      <c r="C29" s="121" t="s">
        <v>118</v>
      </c>
      <c r="D29" s="122"/>
      <c r="E29" s="123"/>
      <c r="F29" s="124"/>
      <c r="G29" s="123"/>
      <c r="H29" s="123"/>
      <c r="I29" s="125"/>
      <c r="J29" s="123"/>
      <c r="K29" s="123"/>
      <c r="L29" s="123"/>
      <c r="M29" s="125"/>
      <c r="N29" s="123"/>
      <c r="O29" s="123"/>
      <c r="P29" s="123"/>
      <c r="Q29" s="125"/>
      <c r="R29" s="123"/>
      <c r="S29" s="123"/>
      <c r="T29" s="123"/>
      <c r="U29" s="125"/>
      <c r="V29" s="123"/>
      <c r="W29" s="123"/>
      <c r="X29" s="123"/>
      <c r="Y29" s="125"/>
      <c r="Z29" s="123"/>
      <c r="AA29" s="123"/>
      <c r="AB29" s="123"/>
      <c r="AC29" s="125"/>
      <c r="AD29" s="123"/>
      <c r="AE29" s="123"/>
      <c r="AF29" s="123"/>
      <c r="AG29" s="125"/>
      <c r="AH29" s="123"/>
      <c r="AI29" s="123"/>
      <c r="AJ29" s="123"/>
      <c r="AK29" s="125"/>
      <c r="AL29" s="123"/>
      <c r="AM29" s="123"/>
      <c r="AN29" s="123"/>
      <c r="AO29" s="125"/>
      <c r="AP29" s="123"/>
      <c r="AQ29" s="123"/>
      <c r="AR29" s="123"/>
      <c r="AS29" s="125"/>
      <c r="AT29" s="123"/>
      <c r="AU29" s="123"/>
      <c r="AV29" s="123"/>
      <c r="AW29" s="125"/>
      <c r="AX29" s="123"/>
      <c r="AY29" s="123"/>
      <c r="AZ29" s="123"/>
      <c r="BA29" s="125"/>
      <c r="BB29" s="123"/>
      <c r="BC29" s="123"/>
      <c r="BD29" s="123"/>
      <c r="BE29" s="125"/>
      <c r="BF29" s="123"/>
      <c r="BG29" s="123"/>
      <c r="BH29" s="123"/>
      <c r="BI29" s="125"/>
    </row>
    <row r="30" spans="2:61" ht="10.5" customHeight="1" x14ac:dyDescent="0.15">
      <c r="B30" s="533"/>
      <c r="C30" s="121"/>
      <c r="D30" s="122"/>
      <c r="E30" s="530">
        <v>7</v>
      </c>
      <c r="F30" s="530"/>
      <c r="G30" s="123"/>
      <c r="H30" s="123"/>
      <c r="I30" s="530">
        <v>8</v>
      </c>
      <c r="J30" s="530"/>
      <c r="K30" s="174"/>
      <c r="L30" s="174"/>
      <c r="M30" s="530">
        <v>9</v>
      </c>
      <c r="N30" s="530"/>
      <c r="O30" s="174"/>
      <c r="P30" s="123"/>
      <c r="Q30" s="530">
        <v>10</v>
      </c>
      <c r="R30" s="530"/>
      <c r="S30" s="174"/>
      <c r="T30" s="123"/>
      <c r="U30" s="530">
        <v>11</v>
      </c>
      <c r="V30" s="530"/>
      <c r="W30" s="123"/>
      <c r="X30" s="123"/>
      <c r="Y30" s="530">
        <v>12</v>
      </c>
      <c r="Z30" s="530"/>
      <c r="AA30" s="123"/>
      <c r="AB30" s="123"/>
      <c r="AC30" s="530">
        <v>13</v>
      </c>
      <c r="AD30" s="530"/>
      <c r="AE30" s="174"/>
      <c r="AF30" s="123"/>
      <c r="AG30" s="530">
        <v>14</v>
      </c>
      <c r="AH30" s="530"/>
      <c r="AI30" s="174"/>
      <c r="AJ30" s="123"/>
      <c r="AK30" s="530">
        <v>15</v>
      </c>
      <c r="AL30" s="530"/>
      <c r="AM30" s="174"/>
      <c r="AN30" s="123"/>
      <c r="AO30" s="530">
        <v>16</v>
      </c>
      <c r="AP30" s="530"/>
      <c r="AQ30" s="174"/>
      <c r="AR30" s="123"/>
      <c r="AS30" s="530">
        <v>17</v>
      </c>
      <c r="AT30" s="530"/>
      <c r="AU30" s="174"/>
      <c r="AV30" s="123"/>
      <c r="AW30" s="530">
        <v>18</v>
      </c>
      <c r="AX30" s="530"/>
      <c r="AY30" s="174"/>
      <c r="AZ30" s="123"/>
      <c r="BA30" s="530">
        <v>19</v>
      </c>
      <c r="BB30" s="530"/>
      <c r="BC30" s="174"/>
      <c r="BD30" s="123"/>
      <c r="BE30" s="530">
        <v>20</v>
      </c>
      <c r="BF30" s="530"/>
      <c r="BG30" s="123"/>
      <c r="BH30" s="123"/>
      <c r="BI30" s="125"/>
    </row>
    <row r="31" spans="2:61" ht="10.5" customHeight="1" x14ac:dyDescent="0.15">
      <c r="B31" s="529"/>
      <c r="C31" s="127" t="s">
        <v>132</v>
      </c>
      <c r="D31" s="128"/>
      <c r="E31" s="129"/>
      <c r="F31" s="130"/>
      <c r="G31" s="129"/>
      <c r="H31" s="129" t="s">
        <v>133</v>
      </c>
      <c r="I31" s="129"/>
      <c r="J31" s="129"/>
      <c r="K31" s="131"/>
      <c r="L31" s="130" t="s">
        <v>134</v>
      </c>
      <c r="M31" s="131"/>
      <c r="N31" s="129"/>
      <c r="O31" s="129"/>
      <c r="P31" s="129"/>
      <c r="Q31" s="129"/>
      <c r="R31" s="129"/>
      <c r="S31" s="129"/>
      <c r="T31" s="129"/>
      <c r="U31" s="129"/>
      <c r="V31" s="129"/>
      <c r="W31" s="129"/>
      <c r="X31" s="129"/>
      <c r="Y31" s="129"/>
      <c r="Z31" s="129"/>
      <c r="AA31" s="129"/>
      <c r="AB31" s="129" t="s">
        <v>135</v>
      </c>
      <c r="AC31" s="129"/>
      <c r="AD31" s="129"/>
      <c r="AE31" s="129"/>
      <c r="AF31" s="129"/>
      <c r="AG31" s="129"/>
      <c r="AH31" s="129"/>
      <c r="AI31" s="129"/>
      <c r="AJ31" s="129"/>
      <c r="AK31" s="129"/>
      <c r="AL31" s="129"/>
      <c r="AM31" s="129"/>
      <c r="AN31" s="129"/>
      <c r="AO31" s="131"/>
      <c r="AP31" s="129"/>
      <c r="AQ31" s="129"/>
      <c r="AR31" s="129" t="s">
        <v>134</v>
      </c>
      <c r="AS31" s="129"/>
      <c r="AT31" s="129"/>
      <c r="AU31" s="131"/>
      <c r="AV31" s="129" t="s">
        <v>133</v>
      </c>
      <c r="AW31" s="131"/>
      <c r="AX31" s="129"/>
      <c r="AY31" s="129"/>
      <c r="AZ31" s="129"/>
      <c r="BA31" s="129"/>
      <c r="BB31" s="129"/>
      <c r="BC31" s="129"/>
      <c r="BD31" s="129"/>
      <c r="BE31" s="129"/>
      <c r="BF31" s="129"/>
      <c r="BG31" s="129"/>
      <c r="BH31" s="129"/>
      <c r="BI31" s="132"/>
    </row>
    <row r="32" spans="2:61" ht="84.75" customHeight="1" x14ac:dyDescent="0.15">
      <c r="B32" s="111" t="s">
        <v>323</v>
      </c>
      <c r="C32" s="133"/>
      <c r="D32" s="134"/>
      <c r="E32" s="134" t="s">
        <v>160</v>
      </c>
      <c r="F32" s="134"/>
      <c r="G32" s="134"/>
      <c r="H32" s="134"/>
      <c r="I32" s="134" t="s">
        <v>136</v>
      </c>
      <c r="J32" s="134" t="s">
        <v>137</v>
      </c>
      <c r="K32" s="134"/>
      <c r="L32" s="134"/>
      <c r="M32" s="134" t="s">
        <v>136</v>
      </c>
      <c r="N32" s="134" t="s">
        <v>138</v>
      </c>
      <c r="O32" s="134"/>
      <c r="P32" s="134"/>
      <c r="Q32" s="134"/>
      <c r="R32" s="134"/>
      <c r="S32" s="134"/>
      <c r="T32" s="134"/>
      <c r="U32" s="134"/>
      <c r="V32" s="134"/>
      <c r="W32" s="134"/>
      <c r="X32" s="134"/>
      <c r="Y32" s="134" t="s">
        <v>139</v>
      </c>
      <c r="Z32" s="134"/>
      <c r="AA32" s="134"/>
      <c r="AB32" s="134"/>
      <c r="AC32" s="134"/>
      <c r="AD32" s="134" t="s">
        <v>140</v>
      </c>
      <c r="AE32" s="134"/>
      <c r="AF32" s="134"/>
      <c r="AG32" s="134"/>
      <c r="AH32" s="134"/>
      <c r="AI32" s="134"/>
      <c r="AJ32" s="134"/>
      <c r="AK32" s="134" t="s">
        <v>141</v>
      </c>
      <c r="AL32" s="134" t="s">
        <v>142</v>
      </c>
      <c r="AM32" s="134"/>
      <c r="AN32" s="134"/>
      <c r="AO32" s="134"/>
      <c r="AP32" s="134" t="s">
        <v>136</v>
      </c>
      <c r="AQ32" s="134"/>
      <c r="AR32" s="134"/>
      <c r="AS32" s="134" t="s">
        <v>143</v>
      </c>
      <c r="AT32" s="134"/>
      <c r="AU32" s="134"/>
      <c r="AV32" s="134"/>
      <c r="AW32" s="134"/>
      <c r="AX32" s="134" t="s">
        <v>144</v>
      </c>
      <c r="AY32" s="134"/>
      <c r="AZ32" s="134"/>
      <c r="BA32" s="134"/>
      <c r="BB32" s="134"/>
      <c r="BC32" s="134"/>
      <c r="BD32" s="134"/>
      <c r="BE32" s="134"/>
      <c r="BF32" s="134"/>
      <c r="BG32" s="134"/>
      <c r="BH32" s="134"/>
      <c r="BI32" s="135"/>
    </row>
    <row r="33" spans="1:61" ht="84.75" customHeight="1" x14ac:dyDescent="0.15">
      <c r="B33" s="111" t="s">
        <v>322</v>
      </c>
      <c r="C33" s="133"/>
      <c r="D33" s="134"/>
      <c r="E33" s="134"/>
      <c r="F33" s="134" t="s">
        <v>145</v>
      </c>
      <c r="G33" s="134"/>
      <c r="H33" s="134" t="s">
        <v>146</v>
      </c>
      <c r="I33" s="134" t="s">
        <v>147</v>
      </c>
      <c r="J33" s="134" t="s">
        <v>148</v>
      </c>
      <c r="K33" s="134"/>
      <c r="L33" s="134"/>
      <c r="M33" s="134"/>
      <c r="N33" s="134" t="s">
        <v>220</v>
      </c>
      <c r="O33" s="134"/>
      <c r="P33" s="134"/>
      <c r="Q33" s="134"/>
      <c r="R33" s="134"/>
      <c r="S33" s="134"/>
      <c r="T33" s="134"/>
      <c r="U33" s="134"/>
      <c r="V33" s="134"/>
      <c r="W33" s="134"/>
      <c r="X33" s="134" t="s">
        <v>149</v>
      </c>
      <c r="Y33" s="134" t="s">
        <v>150</v>
      </c>
      <c r="Z33" s="134" t="s">
        <v>151</v>
      </c>
      <c r="AA33" s="134" t="s">
        <v>152</v>
      </c>
      <c r="AB33" s="134"/>
      <c r="AC33" s="134" t="s">
        <v>153</v>
      </c>
      <c r="AD33" s="134" t="s">
        <v>154</v>
      </c>
      <c r="AE33" s="134" t="s">
        <v>155</v>
      </c>
      <c r="AF33" s="134"/>
      <c r="AG33" s="134" t="s">
        <v>156</v>
      </c>
      <c r="AH33" s="134" t="s">
        <v>157</v>
      </c>
      <c r="AI33" s="134"/>
      <c r="AJ33" s="134"/>
      <c r="AK33" s="134" t="s">
        <v>153</v>
      </c>
      <c r="AL33" s="134" t="s">
        <v>154</v>
      </c>
      <c r="AM33" s="134" t="s">
        <v>151</v>
      </c>
      <c r="AN33" s="134"/>
      <c r="AO33" s="134"/>
      <c r="AP33" s="134"/>
      <c r="AQ33" s="134"/>
      <c r="AR33" s="134"/>
      <c r="AS33" s="134" t="s">
        <v>158</v>
      </c>
      <c r="AT33" s="134" t="s">
        <v>221</v>
      </c>
      <c r="AU33" s="134"/>
      <c r="AV33" s="134"/>
      <c r="AW33" s="134"/>
      <c r="AX33" s="134" t="s">
        <v>219</v>
      </c>
      <c r="AY33" s="134"/>
      <c r="AZ33" s="134"/>
      <c r="BA33" s="134"/>
      <c r="BB33" s="134"/>
      <c r="BC33" s="134"/>
      <c r="BD33" s="134"/>
      <c r="BE33" s="134"/>
      <c r="BF33" s="134"/>
      <c r="BG33" s="134"/>
      <c r="BH33" s="134"/>
      <c r="BI33" s="135"/>
    </row>
    <row r="34" spans="1:61" ht="3" customHeight="1" x14ac:dyDescent="0.15">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row>
    <row r="35" spans="1:61" ht="13.5" x14ac:dyDescent="0.15">
      <c r="B35" s="64" t="s">
        <v>52</v>
      </c>
      <c r="C35" s="527" t="s">
        <v>161</v>
      </c>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527"/>
      <c r="AN35" s="527"/>
      <c r="AO35" s="527"/>
      <c r="AP35" s="527"/>
      <c r="AQ35" s="527"/>
      <c r="AR35" s="527"/>
      <c r="AS35" s="527"/>
      <c r="AT35" s="527"/>
      <c r="AU35" s="527"/>
      <c r="AV35" s="527"/>
      <c r="AW35" s="527"/>
      <c r="AX35" s="527"/>
      <c r="AY35" s="527"/>
      <c r="AZ35" s="527"/>
      <c r="BA35" s="527"/>
      <c r="BB35" s="527"/>
      <c r="BC35" s="527"/>
      <c r="BD35" s="527"/>
      <c r="BE35" s="527"/>
      <c r="BF35" s="527"/>
      <c r="BG35" s="527"/>
      <c r="BH35" s="527"/>
      <c r="BI35" s="527"/>
    </row>
    <row r="36" spans="1:61" x14ac:dyDescent="0.15">
      <c r="C36" s="527" t="s">
        <v>162</v>
      </c>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527"/>
      <c r="AN36" s="527"/>
      <c r="AO36" s="527"/>
      <c r="AP36" s="527"/>
      <c r="AQ36" s="527"/>
      <c r="AR36" s="527"/>
      <c r="AS36" s="527"/>
      <c r="AT36" s="527"/>
      <c r="AU36" s="527"/>
      <c r="AV36" s="527"/>
      <c r="AW36" s="527"/>
      <c r="AX36" s="527"/>
      <c r="AY36" s="527"/>
      <c r="AZ36" s="527"/>
      <c r="BA36" s="527"/>
      <c r="BB36" s="527"/>
      <c r="BC36" s="527"/>
      <c r="BD36" s="527"/>
      <c r="BE36" s="527"/>
      <c r="BF36" s="527"/>
      <c r="BG36" s="527"/>
      <c r="BH36" s="527"/>
      <c r="BI36" s="527"/>
    </row>
    <row r="37" spans="1:61" ht="13.5" x14ac:dyDescent="0.15">
      <c r="A37" s="353" t="str">
        <f ca="1">MID(CELL("filename",$A$3),FIND("]",CELL("filename",$A$3))+1,31)</f>
        <v>11（記入例）</v>
      </c>
      <c r="B37" s="353"/>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353"/>
      <c r="AY37" s="353"/>
      <c r="AZ37" s="353"/>
      <c r="BA37" s="353"/>
      <c r="BB37" s="353"/>
      <c r="BC37" s="353"/>
      <c r="BD37" s="353"/>
      <c r="BE37" s="353"/>
      <c r="BF37" s="353"/>
      <c r="BG37" s="353"/>
      <c r="BH37" s="353"/>
      <c r="BI37" s="353"/>
    </row>
    <row r="41" spans="1:61" x14ac:dyDescent="0.15">
      <c r="A41" s="238"/>
      <c r="B41" s="238"/>
      <c r="C41" s="238"/>
      <c r="D41" s="238"/>
      <c r="E41" s="238"/>
      <c r="F41" s="238"/>
      <c r="G41" s="238"/>
      <c r="H41" s="238"/>
    </row>
  </sheetData>
  <mergeCells count="46">
    <mergeCell ref="C36:BI36"/>
    <mergeCell ref="A37:BI37"/>
    <mergeCell ref="BE5:BF5"/>
    <mergeCell ref="A3:BI3"/>
    <mergeCell ref="B5:B6"/>
    <mergeCell ref="E5:F5"/>
    <mergeCell ref="I5:J5"/>
    <mergeCell ref="M5:N5"/>
    <mergeCell ref="Q5:R5"/>
    <mergeCell ref="U5:V5"/>
    <mergeCell ref="Y5:Z5"/>
    <mergeCell ref="AC5:AD5"/>
    <mergeCell ref="AG5:AH5"/>
    <mergeCell ref="AK5:AL5"/>
    <mergeCell ref="AO5:AP5"/>
    <mergeCell ref="AS5:AT5"/>
    <mergeCell ref="BA5:BB5"/>
    <mergeCell ref="B29:B31"/>
    <mergeCell ref="B7:B8"/>
    <mergeCell ref="B9:B10"/>
    <mergeCell ref="B11:B12"/>
    <mergeCell ref="B13:B14"/>
    <mergeCell ref="B15:B16"/>
    <mergeCell ref="B17:B18"/>
    <mergeCell ref="B19:B20"/>
    <mergeCell ref="B21:B22"/>
    <mergeCell ref="B23:B24"/>
    <mergeCell ref="B25:B26"/>
    <mergeCell ref="B27:B28"/>
    <mergeCell ref="BA30:BB30"/>
    <mergeCell ref="A1:BI1"/>
    <mergeCell ref="BE30:BF30"/>
    <mergeCell ref="C35:BI35"/>
    <mergeCell ref="AC30:AD30"/>
    <mergeCell ref="AG30:AH30"/>
    <mergeCell ref="AK30:AL30"/>
    <mergeCell ref="AO30:AP30"/>
    <mergeCell ref="AS30:AT30"/>
    <mergeCell ref="AW30:AX30"/>
    <mergeCell ref="E30:F30"/>
    <mergeCell ref="I30:J30"/>
    <mergeCell ref="M30:N30"/>
    <mergeCell ref="Q30:R30"/>
    <mergeCell ref="U30:V30"/>
    <mergeCell ref="Y30:Z30"/>
    <mergeCell ref="AW5:AX5"/>
  </mergeCells>
  <phoneticPr fontId="1"/>
  <pageMargins left="0.70866141732283472" right="0.31496062992125984" top="1.1417322834645669"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BI37"/>
  <sheetViews>
    <sheetView workbookViewId="0">
      <selection activeCell="J15" sqref="J15"/>
    </sheetView>
  </sheetViews>
  <sheetFormatPr defaultRowHeight="13.5" x14ac:dyDescent="0.15"/>
  <cols>
    <col min="1" max="1" width="2.25" style="3" customWidth="1"/>
    <col min="2" max="2" width="3.25" style="3" customWidth="1"/>
    <col min="3" max="3" width="13.25" style="3" customWidth="1"/>
    <col min="4" max="12" width="12.625" style="3" customWidth="1"/>
    <col min="13" max="16384" width="9" style="3"/>
  </cols>
  <sheetData>
    <row r="1" spans="1:61" s="96" customFormat="1" ht="11.25" customHeight="1" x14ac:dyDescent="0.15">
      <c r="A1" s="526" t="str">
        <f>表紙!D13</f>
        <v>●●認定こども園</v>
      </c>
      <c r="B1" s="526"/>
      <c r="C1" s="526"/>
      <c r="D1" s="526"/>
      <c r="E1" s="526"/>
      <c r="F1" s="526"/>
      <c r="G1" s="526"/>
      <c r="H1" s="526"/>
      <c r="I1" s="526"/>
      <c r="J1" s="526"/>
      <c r="K1" s="526"/>
      <c r="L1" s="526"/>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row>
    <row r="2" spans="1:61" ht="3.75" customHeight="1" x14ac:dyDescent="0.15">
      <c r="A2" s="216"/>
    </row>
    <row r="3" spans="1:61" ht="15" customHeight="1" x14ac:dyDescent="0.15">
      <c r="A3" s="163" t="s">
        <v>413</v>
      </c>
    </row>
    <row r="4" spans="1:61" ht="3" customHeight="1" x14ac:dyDescent="0.15"/>
    <row r="5" spans="1:61" ht="15" customHeight="1" x14ac:dyDescent="0.15">
      <c r="B5" s="567" t="s">
        <v>203</v>
      </c>
      <c r="C5" s="568"/>
      <c r="D5" s="568"/>
      <c r="E5" s="569"/>
      <c r="F5" s="387"/>
      <c r="G5" s="387"/>
      <c r="H5" s="387"/>
    </row>
    <row r="6" spans="1:61" ht="15" customHeight="1" x14ac:dyDescent="0.15">
      <c r="B6" s="567" t="s">
        <v>364</v>
      </c>
      <c r="C6" s="568"/>
      <c r="D6" s="568"/>
      <c r="E6" s="569"/>
      <c r="F6" s="387"/>
      <c r="G6" s="387"/>
      <c r="H6" s="387"/>
    </row>
    <row r="7" spans="1:61" ht="15" customHeight="1" x14ac:dyDescent="0.15">
      <c r="B7" s="373" t="s">
        <v>365</v>
      </c>
      <c r="C7" s="564"/>
      <c r="D7" s="564"/>
      <c r="E7" s="374"/>
      <c r="F7" s="387"/>
      <c r="G7" s="387"/>
      <c r="H7" s="387"/>
    </row>
    <row r="8" spans="1:61" ht="15" customHeight="1" x14ac:dyDescent="0.15">
      <c r="B8" s="373" t="s">
        <v>414</v>
      </c>
      <c r="C8" s="564"/>
      <c r="D8" s="564"/>
      <c r="E8" s="374"/>
      <c r="F8" s="387"/>
      <c r="G8" s="387"/>
      <c r="H8" s="387"/>
      <c r="I8" s="305" t="s">
        <v>415</v>
      </c>
    </row>
    <row r="9" spans="1:61" ht="15" customHeight="1" x14ac:dyDescent="0.15">
      <c r="B9" s="387" t="s">
        <v>539</v>
      </c>
      <c r="C9" s="387"/>
      <c r="D9" s="387"/>
      <c r="E9" s="387"/>
      <c r="F9" s="373"/>
      <c r="G9" s="564"/>
      <c r="H9" s="374"/>
    </row>
    <row r="10" spans="1:61" ht="15" customHeight="1" x14ac:dyDescent="0.15"/>
    <row r="11" spans="1:61" ht="15" customHeight="1" x14ac:dyDescent="0.15">
      <c r="B11" s="391" t="s">
        <v>252</v>
      </c>
      <c r="C11" s="393"/>
      <c r="D11" s="565">
        <f>IF((表紙!$D$11)="","表紙の「資料提出期限年月日」が入力されていません！",IF(MONTH(表紙!$D$11)&gt;3,DATE(YEAR(表紙!$D$11)-1,1,1),DATE(YEAR(表紙!$D$11)-2,1,1)))</f>
        <v>45292</v>
      </c>
      <c r="E11" s="565"/>
      <c r="F11" s="565"/>
      <c r="G11" s="565"/>
      <c r="H11" s="565"/>
      <c r="I11" s="566"/>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row>
    <row r="12" spans="1:61" ht="15" customHeight="1" x14ac:dyDescent="0.15">
      <c r="B12" s="387" t="s">
        <v>324</v>
      </c>
      <c r="C12" s="387"/>
      <c r="D12" s="54" t="s">
        <v>366</v>
      </c>
      <c r="E12" s="54" t="s">
        <v>367</v>
      </c>
      <c r="F12" s="373" t="s">
        <v>218</v>
      </c>
      <c r="G12" s="374"/>
      <c r="H12" s="387" t="s">
        <v>368</v>
      </c>
      <c r="I12" s="387"/>
    </row>
    <row r="13" spans="1:61" ht="15" customHeight="1" x14ac:dyDescent="0.15">
      <c r="B13" s="545" t="s">
        <v>178</v>
      </c>
      <c r="C13" s="545"/>
      <c r="D13" s="54"/>
      <c r="E13" s="54"/>
      <c r="F13" s="373"/>
      <c r="G13" s="374"/>
      <c r="H13" s="387"/>
      <c r="I13" s="387"/>
    </row>
    <row r="14" spans="1:61" ht="15" customHeight="1" x14ac:dyDescent="0.15">
      <c r="B14" s="545" t="s">
        <v>179</v>
      </c>
      <c r="C14" s="545"/>
      <c r="D14" s="54"/>
      <c r="E14" s="54"/>
      <c r="F14" s="373"/>
      <c r="G14" s="374"/>
      <c r="H14" s="387"/>
      <c r="I14" s="387"/>
    </row>
    <row r="15" spans="1:61" ht="15" customHeight="1" x14ac:dyDescent="0.15">
      <c r="B15" s="545" t="s">
        <v>181</v>
      </c>
      <c r="C15" s="545"/>
      <c r="D15" s="54"/>
      <c r="E15" s="54"/>
      <c r="F15" s="373"/>
      <c r="G15" s="374"/>
      <c r="H15" s="387"/>
      <c r="I15" s="387"/>
    </row>
    <row r="16" spans="1:61" ht="15" customHeight="1" x14ac:dyDescent="0.15">
      <c r="B16" s="545" t="s">
        <v>412</v>
      </c>
      <c r="C16" s="545"/>
      <c r="D16" s="242"/>
      <c r="E16" s="242"/>
      <c r="F16" s="373"/>
      <c r="G16" s="374"/>
      <c r="H16" s="387"/>
      <c r="I16" s="387"/>
    </row>
    <row r="17" spans="2:12" ht="15" customHeight="1" x14ac:dyDescent="0.15">
      <c r="B17" s="545" t="s">
        <v>182</v>
      </c>
      <c r="C17" s="545"/>
      <c r="D17" s="242"/>
      <c r="E17" s="242"/>
      <c r="F17" s="373"/>
      <c r="G17" s="374"/>
      <c r="H17" s="387"/>
      <c r="I17" s="387"/>
    </row>
    <row r="18" spans="2:12" ht="15" customHeight="1" x14ac:dyDescent="0.15">
      <c r="B18" s="545" t="s">
        <v>182</v>
      </c>
      <c r="C18" s="545"/>
      <c r="D18" s="54"/>
      <c r="E18" s="54"/>
      <c r="F18" s="373"/>
      <c r="G18" s="374"/>
      <c r="H18" s="387"/>
      <c r="I18" s="387"/>
    </row>
    <row r="19" spans="2:12" ht="15" customHeight="1" x14ac:dyDescent="0.15">
      <c r="B19" s="546"/>
      <c r="C19" s="546"/>
    </row>
    <row r="20" spans="2:12" ht="15" customHeight="1" x14ac:dyDescent="0.15">
      <c r="B20" s="544" t="s">
        <v>216</v>
      </c>
      <c r="C20" s="544"/>
      <c r="D20" s="544"/>
      <c r="E20" s="544"/>
      <c r="F20" s="544"/>
      <c r="G20" s="544"/>
      <c r="H20" s="544"/>
      <c r="I20" s="544"/>
      <c r="J20" s="544"/>
      <c r="K20" s="544"/>
      <c r="L20" s="544"/>
    </row>
    <row r="21" spans="2:12" ht="15" customHeight="1" x14ac:dyDescent="0.15">
      <c r="B21" s="373" t="s">
        <v>370</v>
      </c>
      <c r="C21" s="564"/>
      <c r="D21" s="374"/>
      <c r="E21" s="387" t="s">
        <v>183</v>
      </c>
      <c r="F21" s="387"/>
      <c r="G21" s="373" t="s">
        <v>375</v>
      </c>
      <c r="H21" s="564"/>
      <c r="I21" s="374"/>
      <c r="J21" s="564" t="s">
        <v>369</v>
      </c>
      <c r="K21" s="564"/>
      <c r="L21" s="374"/>
    </row>
    <row r="22" spans="2:12" ht="24.75" customHeight="1" x14ac:dyDescent="0.15">
      <c r="B22" s="542" t="s">
        <v>54</v>
      </c>
      <c r="C22" s="550"/>
      <c r="D22" s="551"/>
      <c r="E22" s="557"/>
      <c r="F22" s="557"/>
      <c r="G22" s="554"/>
      <c r="H22" s="555"/>
      <c r="I22" s="556"/>
      <c r="J22" s="563"/>
      <c r="K22" s="561"/>
      <c r="L22" s="562"/>
    </row>
    <row r="23" spans="2:12" ht="24.75" customHeight="1" x14ac:dyDescent="0.15">
      <c r="B23" s="543"/>
      <c r="C23" s="552"/>
      <c r="D23" s="553"/>
      <c r="E23" s="558"/>
      <c r="F23" s="558"/>
      <c r="G23" s="547"/>
      <c r="H23" s="548"/>
      <c r="I23" s="549"/>
      <c r="J23" s="559"/>
      <c r="K23" s="559"/>
      <c r="L23" s="560"/>
    </row>
    <row r="24" spans="2:12" ht="24.75" customHeight="1" x14ac:dyDescent="0.15">
      <c r="B24" s="543" t="s">
        <v>180</v>
      </c>
      <c r="C24" s="550"/>
      <c r="D24" s="551"/>
      <c r="E24" s="557"/>
      <c r="F24" s="557"/>
      <c r="G24" s="554"/>
      <c r="H24" s="555"/>
      <c r="I24" s="556"/>
      <c r="J24" s="561"/>
      <c r="K24" s="561"/>
      <c r="L24" s="562"/>
    </row>
    <row r="25" spans="2:12" ht="24.75" customHeight="1" x14ac:dyDescent="0.15">
      <c r="B25" s="543"/>
      <c r="C25" s="552"/>
      <c r="D25" s="553"/>
      <c r="E25" s="558"/>
      <c r="F25" s="558"/>
      <c r="G25" s="547"/>
      <c r="H25" s="548"/>
      <c r="I25" s="549"/>
      <c r="J25" s="559"/>
      <c r="K25" s="559"/>
      <c r="L25" s="560"/>
    </row>
    <row r="26" spans="2:12" ht="9" customHeight="1" x14ac:dyDescent="0.15"/>
    <row r="27" spans="2:12" ht="15" customHeight="1" x14ac:dyDescent="0.15">
      <c r="B27" s="378" t="s">
        <v>184</v>
      </c>
      <c r="C27" s="538"/>
      <c r="D27" s="538"/>
      <c r="E27" s="538"/>
      <c r="F27" s="538"/>
      <c r="G27" s="538"/>
      <c r="H27" s="538"/>
      <c r="I27" s="538"/>
      <c r="J27" s="538"/>
      <c r="K27" s="538"/>
      <c r="L27" s="379"/>
    </row>
    <row r="28" spans="2:12" ht="15" customHeight="1" x14ac:dyDescent="0.15">
      <c r="B28" s="539"/>
      <c r="C28" s="540"/>
      <c r="D28" s="540"/>
      <c r="E28" s="540"/>
      <c r="F28" s="540"/>
      <c r="G28" s="540"/>
      <c r="H28" s="540"/>
      <c r="I28" s="540"/>
      <c r="J28" s="540"/>
      <c r="K28" s="540"/>
      <c r="L28" s="541"/>
    </row>
    <row r="29" spans="2:12" ht="15" customHeight="1" x14ac:dyDescent="0.15">
      <c r="B29" s="539"/>
      <c r="C29" s="540"/>
      <c r="D29" s="540"/>
      <c r="E29" s="540"/>
      <c r="F29" s="540"/>
      <c r="G29" s="540"/>
      <c r="H29" s="540"/>
      <c r="I29" s="540"/>
      <c r="J29" s="540"/>
      <c r="K29" s="540"/>
      <c r="L29" s="541"/>
    </row>
    <row r="30" spans="2:12" ht="15" customHeight="1" x14ac:dyDescent="0.15">
      <c r="B30" s="535"/>
      <c r="C30" s="536"/>
      <c r="D30" s="536"/>
      <c r="E30" s="536"/>
      <c r="F30" s="536"/>
      <c r="G30" s="536"/>
      <c r="H30" s="536"/>
      <c r="I30" s="536"/>
      <c r="J30" s="536"/>
      <c r="K30" s="536"/>
      <c r="L30" s="537"/>
    </row>
    <row r="31" spans="2:12" ht="9" customHeight="1" x14ac:dyDescent="0.15">
      <c r="B31" s="165"/>
      <c r="C31" s="165"/>
      <c r="D31" s="165"/>
      <c r="E31" s="165"/>
      <c r="F31" s="165"/>
      <c r="G31" s="165"/>
      <c r="H31" s="165"/>
      <c r="I31" s="165"/>
      <c r="J31" s="165"/>
      <c r="K31" s="165"/>
      <c r="L31" s="165"/>
    </row>
    <row r="32" spans="2:12" ht="15" customHeight="1" x14ac:dyDescent="0.15">
      <c r="B32" s="378" t="s">
        <v>248</v>
      </c>
      <c r="C32" s="538"/>
      <c r="D32" s="538"/>
      <c r="E32" s="538"/>
      <c r="F32" s="538"/>
      <c r="G32" s="538"/>
      <c r="H32" s="538"/>
      <c r="I32" s="538"/>
      <c r="J32" s="538"/>
      <c r="K32" s="538"/>
      <c r="L32" s="379"/>
    </row>
    <row r="33" spans="1:12" ht="15" customHeight="1" x14ac:dyDescent="0.15">
      <c r="B33" s="539"/>
      <c r="C33" s="540"/>
      <c r="D33" s="540"/>
      <c r="E33" s="540"/>
      <c r="F33" s="540"/>
      <c r="G33" s="540"/>
      <c r="H33" s="540"/>
      <c r="I33" s="540"/>
      <c r="J33" s="540"/>
      <c r="K33" s="540"/>
      <c r="L33" s="541"/>
    </row>
    <row r="34" spans="1:12" ht="15" customHeight="1" x14ac:dyDescent="0.15">
      <c r="B34" s="539"/>
      <c r="C34" s="540"/>
      <c r="D34" s="540"/>
      <c r="E34" s="540"/>
      <c r="F34" s="540"/>
      <c r="G34" s="540"/>
      <c r="H34" s="540"/>
      <c r="I34" s="540"/>
      <c r="J34" s="540"/>
      <c r="K34" s="540"/>
      <c r="L34" s="541"/>
    </row>
    <row r="35" spans="1:12" ht="15" customHeight="1" x14ac:dyDescent="0.15">
      <c r="B35" s="535"/>
      <c r="C35" s="536"/>
      <c r="D35" s="536"/>
      <c r="E35" s="536"/>
      <c r="F35" s="536"/>
      <c r="G35" s="536"/>
      <c r="H35" s="536"/>
      <c r="I35" s="536"/>
      <c r="J35" s="536"/>
      <c r="K35" s="536"/>
      <c r="L35" s="537"/>
    </row>
    <row r="36" spans="1:12" ht="12" customHeight="1" x14ac:dyDescent="0.15"/>
    <row r="37" spans="1:12" x14ac:dyDescent="0.15">
      <c r="A37" s="353" t="str">
        <f ca="1">MID(CELL("filename",$A$3),FIND("]",CELL("filename",$A$3))+1,31)</f>
        <v>12</v>
      </c>
      <c r="B37" s="353"/>
      <c r="C37" s="353"/>
      <c r="D37" s="353"/>
      <c r="E37" s="353"/>
      <c r="F37" s="353"/>
      <c r="G37" s="353"/>
      <c r="H37" s="353"/>
      <c r="I37" s="353"/>
      <c r="J37" s="353"/>
      <c r="K37" s="353"/>
      <c r="L37" s="353"/>
    </row>
  </sheetData>
  <mergeCells count="67">
    <mergeCell ref="F5:H5"/>
    <mergeCell ref="F6:H6"/>
    <mergeCell ref="F7:H7"/>
    <mergeCell ref="F8:H8"/>
    <mergeCell ref="G22:I22"/>
    <mergeCell ref="F9:H9"/>
    <mergeCell ref="D11:I11"/>
    <mergeCell ref="B5:E5"/>
    <mergeCell ref="B6:E6"/>
    <mergeCell ref="B7:E7"/>
    <mergeCell ref="B8:E8"/>
    <mergeCell ref="B9:E9"/>
    <mergeCell ref="B11:C11"/>
    <mergeCell ref="B13:C13"/>
    <mergeCell ref="F13:G13"/>
    <mergeCell ref="F14:G14"/>
    <mergeCell ref="J21:L21"/>
    <mergeCell ref="B17:C17"/>
    <mergeCell ref="F17:G17"/>
    <mergeCell ref="H17:I17"/>
    <mergeCell ref="B21:D21"/>
    <mergeCell ref="G21:I21"/>
    <mergeCell ref="E21:F21"/>
    <mergeCell ref="H13:I13"/>
    <mergeCell ref="H14:I14"/>
    <mergeCell ref="H15:I15"/>
    <mergeCell ref="H18:I18"/>
    <mergeCell ref="F15:G15"/>
    <mergeCell ref="F18:G18"/>
    <mergeCell ref="B33:L33"/>
    <mergeCell ref="J25:L25"/>
    <mergeCell ref="J24:L24"/>
    <mergeCell ref="J23:L23"/>
    <mergeCell ref="J22:L22"/>
    <mergeCell ref="B28:L28"/>
    <mergeCell ref="B16:C16"/>
    <mergeCell ref="F16:G16"/>
    <mergeCell ref="H16:I16"/>
    <mergeCell ref="A37:L37"/>
    <mergeCell ref="G23:I23"/>
    <mergeCell ref="C22:D22"/>
    <mergeCell ref="C23:D23"/>
    <mergeCell ref="C24:D24"/>
    <mergeCell ref="G24:I24"/>
    <mergeCell ref="E22:F22"/>
    <mergeCell ref="E23:F23"/>
    <mergeCell ref="E24:F24"/>
    <mergeCell ref="B27:L27"/>
    <mergeCell ref="G25:I25"/>
    <mergeCell ref="C25:D25"/>
    <mergeCell ref="E25:F25"/>
    <mergeCell ref="H12:I12"/>
    <mergeCell ref="F12:G12"/>
    <mergeCell ref="B12:C12"/>
    <mergeCell ref="A1:L1"/>
    <mergeCell ref="B35:L35"/>
    <mergeCell ref="B32:L32"/>
    <mergeCell ref="B29:L29"/>
    <mergeCell ref="B30:L30"/>
    <mergeCell ref="B22:B23"/>
    <mergeCell ref="B24:B25"/>
    <mergeCell ref="B34:L34"/>
    <mergeCell ref="B20:L20"/>
    <mergeCell ref="B14:C14"/>
    <mergeCell ref="B15:C15"/>
    <mergeCell ref="B18:C18"/>
    <mergeCell ref="B19:C19"/>
  </mergeCells>
  <phoneticPr fontId="1"/>
  <pageMargins left="0.70866141732283472" right="0.70866141732283472" top="0.74803149606299213"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N39"/>
  <sheetViews>
    <sheetView workbookViewId="0">
      <selection activeCell="D12" sqref="D12:E12"/>
    </sheetView>
  </sheetViews>
  <sheetFormatPr defaultRowHeight="13.5" x14ac:dyDescent="0.15"/>
  <cols>
    <col min="1" max="1" width="4" customWidth="1"/>
    <col min="2" max="2" width="10.625" customWidth="1"/>
    <col min="3" max="5" width="26.75" customWidth="1"/>
    <col min="6" max="6" width="37.375" customWidth="1"/>
  </cols>
  <sheetData>
    <row r="1" spans="1:12" ht="11.25" customHeight="1" x14ac:dyDescent="0.15">
      <c r="A1" s="526" t="str">
        <f>表紙!D13</f>
        <v>●●認定こども園</v>
      </c>
      <c r="B1" s="526"/>
      <c r="C1" s="526"/>
      <c r="D1" s="526"/>
      <c r="E1" s="526"/>
      <c r="F1" s="526"/>
      <c r="G1" s="224"/>
      <c r="H1" s="224"/>
      <c r="I1" s="224"/>
      <c r="J1" s="224"/>
      <c r="K1" s="224"/>
      <c r="L1" s="224"/>
    </row>
    <row r="2" spans="1:12" ht="3.75" customHeight="1" x14ac:dyDescent="0.15">
      <c r="A2" s="216"/>
    </row>
    <row r="3" spans="1:12" x14ac:dyDescent="0.15">
      <c r="A3" s="22" t="s">
        <v>198</v>
      </c>
    </row>
    <row r="4" spans="1:12" ht="3" customHeight="1" x14ac:dyDescent="0.15"/>
    <row r="5" spans="1:12" x14ac:dyDescent="0.15">
      <c r="B5" s="214" t="s">
        <v>199</v>
      </c>
      <c r="C5" s="60" t="s">
        <v>397</v>
      </c>
    </row>
    <row r="6" spans="1:12" x14ac:dyDescent="0.15">
      <c r="B6" s="544" t="s">
        <v>200</v>
      </c>
      <c r="C6" s="60" t="s">
        <v>397</v>
      </c>
    </row>
    <row r="7" spans="1:12" x14ac:dyDescent="0.15">
      <c r="B7" s="544"/>
      <c r="C7" s="60" t="s">
        <v>398</v>
      </c>
    </row>
    <row r="9" spans="1:12" x14ac:dyDescent="0.15">
      <c r="A9" s="22" t="s">
        <v>185</v>
      </c>
    </row>
    <row r="10" spans="1:12" ht="3" customHeight="1" x14ac:dyDescent="0.15">
      <c r="A10" s="22"/>
    </row>
    <row r="11" spans="1:12" x14ac:dyDescent="0.15">
      <c r="B11" s="24"/>
      <c r="C11" s="164" t="s">
        <v>371</v>
      </c>
      <c r="D11" s="54" t="s">
        <v>372</v>
      </c>
      <c r="E11" s="164" t="s">
        <v>374</v>
      </c>
      <c r="F11" s="169" t="s">
        <v>373</v>
      </c>
    </row>
    <row r="12" spans="1:12" x14ac:dyDescent="0.15">
      <c r="B12" s="169" t="s">
        <v>416</v>
      </c>
      <c r="C12" s="169"/>
      <c r="D12" s="164"/>
      <c r="E12" s="169"/>
      <c r="F12" s="166"/>
    </row>
    <row r="13" spans="1:12" x14ac:dyDescent="0.15">
      <c r="B13" s="176" t="s">
        <v>417</v>
      </c>
      <c r="C13" s="176"/>
      <c r="D13" s="177"/>
      <c r="E13" s="176"/>
      <c r="F13" s="167"/>
    </row>
    <row r="14" spans="1:12" x14ac:dyDescent="0.15">
      <c r="B14" s="178" t="s">
        <v>186</v>
      </c>
      <c r="C14" s="169"/>
      <c r="D14" s="169"/>
      <c r="E14" s="58"/>
      <c r="F14" s="25"/>
    </row>
    <row r="15" spans="1:12" x14ac:dyDescent="0.15">
      <c r="B15" s="178"/>
      <c r="C15" s="58"/>
      <c r="D15" s="176"/>
      <c r="E15" s="58"/>
      <c r="F15" s="25"/>
    </row>
    <row r="16" spans="1:12" x14ac:dyDescent="0.15">
      <c r="B16" s="169" t="s">
        <v>187</v>
      </c>
      <c r="C16" s="169"/>
      <c r="D16" s="164"/>
      <c r="E16" s="169"/>
      <c r="F16" s="166"/>
    </row>
    <row r="17" spans="2:6" x14ac:dyDescent="0.15">
      <c r="B17" s="178"/>
      <c r="C17" s="178"/>
      <c r="D17" s="58"/>
      <c r="E17" s="178"/>
      <c r="F17" s="168"/>
    </row>
    <row r="18" spans="2:6" x14ac:dyDescent="0.15">
      <c r="B18" s="178"/>
      <c r="C18" s="178"/>
      <c r="D18" s="58"/>
      <c r="E18" s="178"/>
      <c r="F18" s="168"/>
    </row>
    <row r="19" spans="2:6" x14ac:dyDescent="0.15">
      <c r="B19" s="178"/>
      <c r="C19" s="178"/>
      <c r="D19" s="209"/>
      <c r="E19" s="178"/>
      <c r="F19" s="168"/>
    </row>
    <row r="20" spans="2:6" x14ac:dyDescent="0.15">
      <c r="B20" s="176"/>
      <c r="C20" s="176"/>
      <c r="D20" s="211"/>
      <c r="E20" s="176"/>
      <c r="F20" s="167"/>
    </row>
    <row r="21" spans="2:6" x14ac:dyDescent="0.15">
      <c r="B21" s="178" t="s">
        <v>188</v>
      </c>
      <c r="C21" s="169"/>
      <c r="D21" s="169"/>
      <c r="E21" s="58"/>
      <c r="F21" s="25"/>
    </row>
    <row r="22" spans="2:6" x14ac:dyDescent="0.15">
      <c r="B22" s="178"/>
      <c r="C22" s="58"/>
      <c r="D22" s="178"/>
      <c r="E22" s="58"/>
      <c r="F22" s="25"/>
    </row>
    <row r="23" spans="2:6" x14ac:dyDescent="0.15">
      <c r="B23" s="178"/>
      <c r="C23" s="58"/>
      <c r="D23" s="178"/>
      <c r="E23" s="58"/>
      <c r="F23" s="25"/>
    </row>
    <row r="24" spans="2:6" x14ac:dyDescent="0.15">
      <c r="B24" s="178"/>
      <c r="C24" s="58"/>
      <c r="D24" s="178"/>
      <c r="E24" s="58"/>
      <c r="F24" s="25"/>
    </row>
    <row r="25" spans="2:6" x14ac:dyDescent="0.15">
      <c r="B25" s="178"/>
      <c r="C25" s="58"/>
      <c r="D25" s="176"/>
      <c r="E25" s="58"/>
      <c r="F25" s="25"/>
    </row>
    <row r="26" spans="2:6" x14ac:dyDescent="0.15">
      <c r="B26" s="169" t="s">
        <v>189</v>
      </c>
      <c r="C26" s="210"/>
      <c r="D26" s="169"/>
      <c r="E26" s="169"/>
      <c r="F26" s="166"/>
    </row>
    <row r="27" spans="2:6" x14ac:dyDescent="0.15">
      <c r="B27" s="178"/>
      <c r="C27" s="58"/>
      <c r="D27" s="178"/>
      <c r="E27" s="178"/>
      <c r="F27" s="168"/>
    </row>
    <row r="28" spans="2:6" x14ac:dyDescent="0.15">
      <c r="B28" s="176"/>
      <c r="C28" s="177"/>
      <c r="D28" s="176"/>
      <c r="E28" s="176"/>
      <c r="F28" s="167"/>
    </row>
    <row r="29" spans="2:6" x14ac:dyDescent="0.15">
      <c r="B29" s="169" t="s">
        <v>190</v>
      </c>
      <c r="C29" s="58"/>
      <c r="D29" s="178"/>
      <c r="E29" s="58"/>
      <c r="F29" s="25"/>
    </row>
    <row r="30" spans="2:6" x14ac:dyDescent="0.15">
      <c r="B30" s="178"/>
      <c r="C30" s="58"/>
      <c r="D30" s="178"/>
      <c r="E30" s="58"/>
      <c r="F30" s="25"/>
    </row>
    <row r="31" spans="2:6" x14ac:dyDescent="0.15">
      <c r="B31" s="176"/>
      <c r="C31" s="177"/>
      <c r="D31" s="176"/>
      <c r="E31" s="177"/>
      <c r="F31" s="26"/>
    </row>
    <row r="32" spans="2:6" ht="3" customHeight="1" x14ac:dyDescent="0.15">
      <c r="B32" s="4"/>
      <c r="C32" s="4"/>
      <c r="D32" s="4"/>
      <c r="E32" s="4"/>
      <c r="F32" s="4"/>
    </row>
    <row r="33" spans="1:14" s="250" customFormat="1" ht="18.75" customHeight="1" x14ac:dyDescent="0.15">
      <c r="A33" s="64" t="s">
        <v>52</v>
      </c>
      <c r="B33" s="570" t="s">
        <v>258</v>
      </c>
      <c r="C33" s="570"/>
      <c r="D33" s="570"/>
      <c r="E33" s="570"/>
      <c r="F33" s="570"/>
      <c r="G33" s="170"/>
      <c r="H33" s="170"/>
      <c r="I33" s="170"/>
      <c r="J33" s="170"/>
      <c r="K33" s="170"/>
      <c r="L33" s="170"/>
      <c r="M33" s="170"/>
      <c r="N33" s="170"/>
    </row>
    <row r="34" spans="1:14" ht="18.75" customHeight="1" x14ac:dyDescent="0.15">
      <c r="B34" s="571" t="s">
        <v>259</v>
      </c>
      <c r="C34" s="571"/>
      <c r="D34" s="571"/>
      <c r="E34" s="571"/>
      <c r="F34" s="571"/>
    </row>
    <row r="35" spans="1:14" x14ac:dyDescent="0.15">
      <c r="B35" s="4"/>
      <c r="C35" s="4"/>
      <c r="D35" s="4"/>
      <c r="E35" s="4"/>
      <c r="F35" s="4"/>
    </row>
    <row r="36" spans="1:14" x14ac:dyDescent="0.15">
      <c r="A36" s="353" t="str">
        <f ca="1">MID(CELL("filename",$A$3),FIND("]",CELL("filename",$A$3))+1,31)</f>
        <v>13</v>
      </c>
      <c r="B36" s="353"/>
      <c r="C36" s="353"/>
      <c r="D36" s="353"/>
      <c r="E36" s="353"/>
      <c r="F36" s="353"/>
      <c r="G36" s="201"/>
    </row>
    <row r="39" spans="1:14" x14ac:dyDescent="0.15">
      <c r="A39" s="3"/>
      <c r="B39" s="3"/>
      <c r="C39" s="3"/>
      <c r="D39" s="3"/>
      <c r="E39" s="3"/>
      <c r="F39" s="3"/>
      <c r="G39" s="3"/>
      <c r="H39" s="3"/>
    </row>
  </sheetData>
  <mergeCells count="5">
    <mergeCell ref="A1:F1"/>
    <mergeCell ref="A36:F36"/>
    <mergeCell ref="B6:B7"/>
    <mergeCell ref="B33:F33"/>
    <mergeCell ref="B34:F34"/>
  </mergeCells>
  <phoneticPr fontId="1"/>
  <pageMargins left="0.70866141732283472" right="0.70866141732283472" top="1.1417322834645669"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6D82C-8AA5-4F8D-BA8F-0B83F9099EE4}">
  <sheetPr>
    <tabColor rgb="FFFFFF00"/>
  </sheetPr>
  <dimension ref="A1:AR45"/>
  <sheetViews>
    <sheetView zoomScale="115" zoomScaleNormal="115" workbookViewId="0">
      <selection activeCell="A2" sqref="A2"/>
    </sheetView>
  </sheetViews>
  <sheetFormatPr defaultRowHeight="11.25" x14ac:dyDescent="0.15"/>
  <cols>
    <col min="1" max="1" width="3.625" style="199" customWidth="1"/>
    <col min="2" max="2" width="4.75" style="310" customWidth="1"/>
    <col min="3" max="3" width="37.875" style="199" customWidth="1"/>
    <col min="4" max="4" width="4.75" style="199" customWidth="1"/>
    <col min="5" max="5" width="36.875" style="199" customWidth="1"/>
    <col min="6" max="6" width="4.75" style="199" customWidth="1"/>
    <col min="7" max="7" width="38.625" style="199" customWidth="1"/>
    <col min="8" max="16384" width="9" style="199"/>
  </cols>
  <sheetData>
    <row r="1" spans="1:44" customFormat="1" ht="11.25" customHeight="1" x14ac:dyDescent="0.15">
      <c r="A1" s="344" t="str">
        <f>表紙!D13</f>
        <v>●●認定こども園</v>
      </c>
      <c r="B1" s="344"/>
      <c r="C1" s="344"/>
      <c r="D1" s="344"/>
      <c r="E1" s="344"/>
      <c r="F1" s="344"/>
      <c r="G1" s="344"/>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row>
    <row r="2" spans="1:44" customFormat="1" ht="11.25" customHeight="1" x14ac:dyDescent="0.15">
      <c r="A2" s="216"/>
      <c r="B2" s="309"/>
    </row>
    <row r="3" spans="1:44" ht="18" customHeight="1" x14ac:dyDescent="0.15">
      <c r="A3" s="405" t="s">
        <v>395</v>
      </c>
      <c r="B3" s="405"/>
      <c r="C3" s="405"/>
      <c r="D3" s="405"/>
      <c r="E3" s="405"/>
      <c r="F3" s="405"/>
      <c r="G3" s="405"/>
    </row>
    <row r="4" spans="1:44" ht="3" customHeight="1" x14ac:dyDescent="0.15"/>
    <row r="5" spans="1:44" s="200" customFormat="1" ht="12.75" customHeight="1" x14ac:dyDescent="0.15">
      <c r="B5" s="413" t="s">
        <v>204</v>
      </c>
      <c r="C5" s="413"/>
      <c r="D5" s="573" t="s">
        <v>205</v>
      </c>
      <c r="E5" s="574"/>
      <c r="F5" s="575" t="s">
        <v>206</v>
      </c>
      <c r="G5" s="574"/>
    </row>
    <row r="6" spans="1:44" ht="12.75" customHeight="1" x14ac:dyDescent="0.15">
      <c r="B6" s="311"/>
      <c r="C6" s="312" t="s">
        <v>418</v>
      </c>
      <c r="D6" s="313"/>
      <c r="E6" s="312" t="s">
        <v>419</v>
      </c>
      <c r="F6" s="314"/>
      <c r="G6" s="315" t="s">
        <v>420</v>
      </c>
    </row>
    <row r="7" spans="1:44" ht="12.75" customHeight="1" x14ac:dyDescent="0.15">
      <c r="B7" s="311"/>
      <c r="C7" s="312" t="s">
        <v>421</v>
      </c>
      <c r="D7" s="313"/>
      <c r="E7" s="312" t="s">
        <v>422</v>
      </c>
      <c r="F7" s="313"/>
      <c r="G7" s="316" t="s">
        <v>423</v>
      </c>
    </row>
    <row r="8" spans="1:44" ht="12.75" customHeight="1" x14ac:dyDescent="0.15">
      <c r="B8" s="311"/>
      <c r="C8" s="312" t="s">
        <v>424</v>
      </c>
      <c r="D8" s="313"/>
      <c r="E8" s="312" t="s">
        <v>425</v>
      </c>
      <c r="F8" s="313"/>
      <c r="G8" s="316" t="s">
        <v>426</v>
      </c>
    </row>
    <row r="9" spans="1:44" ht="12.75" customHeight="1" x14ac:dyDescent="0.15">
      <c r="B9" s="311"/>
      <c r="C9" s="312" t="s">
        <v>427</v>
      </c>
      <c r="D9" s="313"/>
      <c r="E9" s="312" t="s">
        <v>428</v>
      </c>
      <c r="F9" s="313"/>
      <c r="G9" s="316" t="s">
        <v>429</v>
      </c>
    </row>
    <row r="10" spans="1:44" ht="12.75" customHeight="1" x14ac:dyDescent="0.15">
      <c r="B10" s="311"/>
      <c r="C10" s="312" t="s">
        <v>187</v>
      </c>
      <c r="D10" s="313"/>
      <c r="E10" s="312" t="s">
        <v>430</v>
      </c>
      <c r="F10" s="313"/>
      <c r="G10" s="316" t="s">
        <v>431</v>
      </c>
    </row>
    <row r="11" spans="1:44" ht="12.75" customHeight="1" x14ac:dyDescent="0.15">
      <c r="B11" s="311"/>
      <c r="C11" s="312" t="s">
        <v>188</v>
      </c>
      <c r="D11" s="313"/>
      <c r="E11" s="312" t="s">
        <v>432</v>
      </c>
      <c r="F11" s="313"/>
      <c r="G11" s="316" t="s">
        <v>433</v>
      </c>
    </row>
    <row r="12" spans="1:44" ht="12.75" customHeight="1" x14ac:dyDescent="0.15">
      <c r="B12" s="311"/>
      <c r="C12" s="312" t="s">
        <v>189</v>
      </c>
      <c r="D12" s="313"/>
      <c r="E12" s="312" t="s">
        <v>434</v>
      </c>
      <c r="F12" s="313"/>
      <c r="G12" s="316" t="s">
        <v>435</v>
      </c>
    </row>
    <row r="13" spans="1:44" ht="12.75" customHeight="1" x14ac:dyDescent="0.15">
      <c r="B13" s="311"/>
      <c r="C13" s="312" t="s">
        <v>436</v>
      </c>
      <c r="D13" s="313"/>
      <c r="E13" s="312" t="s">
        <v>535</v>
      </c>
      <c r="F13" s="313"/>
      <c r="G13" s="316" t="s">
        <v>438</v>
      </c>
    </row>
    <row r="14" spans="1:44" ht="12.75" customHeight="1" x14ac:dyDescent="0.15">
      <c r="B14" s="311"/>
      <c r="C14" s="312" t="s">
        <v>439</v>
      </c>
      <c r="D14" s="313"/>
      <c r="E14" s="312" t="s">
        <v>437</v>
      </c>
      <c r="F14" s="313"/>
      <c r="G14" s="316" t="s">
        <v>441</v>
      </c>
    </row>
    <row r="15" spans="1:44" ht="12.75" customHeight="1" x14ac:dyDescent="0.15">
      <c r="B15" s="311"/>
      <c r="C15" s="312" t="s">
        <v>442</v>
      </c>
      <c r="D15" s="313"/>
      <c r="E15" s="312" t="s">
        <v>440</v>
      </c>
      <c r="F15" s="313"/>
      <c r="G15" s="316" t="s">
        <v>444</v>
      </c>
    </row>
    <row r="16" spans="1:44" ht="12.75" customHeight="1" x14ac:dyDescent="0.15">
      <c r="B16" s="311"/>
      <c r="C16" s="312" t="s">
        <v>445</v>
      </c>
      <c r="D16" s="313"/>
      <c r="E16" s="312" t="s">
        <v>443</v>
      </c>
      <c r="F16" s="313"/>
      <c r="G16" s="316" t="s">
        <v>447</v>
      </c>
    </row>
    <row r="17" spans="2:7" ht="12.75" customHeight="1" x14ac:dyDescent="0.15">
      <c r="B17" s="311"/>
      <c r="C17" s="312" t="s">
        <v>448</v>
      </c>
      <c r="D17" s="313"/>
      <c r="E17" s="312" t="s">
        <v>446</v>
      </c>
      <c r="F17" s="313"/>
      <c r="G17" s="316" t="s">
        <v>450</v>
      </c>
    </row>
    <row r="18" spans="2:7" ht="12.75" customHeight="1" x14ac:dyDescent="0.15">
      <c r="B18" s="311"/>
      <c r="C18" s="312" t="s">
        <v>451</v>
      </c>
      <c r="D18" s="313"/>
      <c r="E18" s="312" t="s">
        <v>449</v>
      </c>
      <c r="F18" s="313"/>
      <c r="G18" s="316" t="s">
        <v>453</v>
      </c>
    </row>
    <row r="19" spans="2:7" ht="12.75" customHeight="1" x14ac:dyDescent="0.15">
      <c r="B19" s="311"/>
      <c r="C19" s="312" t="s">
        <v>454</v>
      </c>
      <c r="D19" s="313"/>
      <c r="E19" s="312" t="s">
        <v>452</v>
      </c>
      <c r="F19" s="313"/>
      <c r="G19" s="316" t="s">
        <v>456</v>
      </c>
    </row>
    <row r="20" spans="2:7" ht="12.75" customHeight="1" x14ac:dyDescent="0.15">
      <c r="B20" s="311"/>
      <c r="C20" s="199" t="s">
        <v>457</v>
      </c>
      <c r="D20" s="313"/>
      <c r="E20" s="312" t="s">
        <v>455</v>
      </c>
      <c r="F20" s="313"/>
      <c r="G20" s="316" t="s">
        <v>459</v>
      </c>
    </row>
    <row r="21" spans="2:7" ht="12.75" customHeight="1" x14ac:dyDescent="0.15">
      <c r="B21" s="311"/>
      <c r="C21" s="312" t="s">
        <v>460</v>
      </c>
      <c r="D21" s="313"/>
      <c r="E21" s="312" t="s">
        <v>458</v>
      </c>
      <c r="F21" s="313"/>
      <c r="G21" s="316" t="s">
        <v>462</v>
      </c>
    </row>
    <row r="22" spans="2:7" ht="12.75" customHeight="1" x14ac:dyDescent="0.15">
      <c r="B22" s="311"/>
      <c r="C22" s="312" t="s">
        <v>463</v>
      </c>
      <c r="D22" s="313"/>
      <c r="E22" s="312" t="s">
        <v>461</v>
      </c>
      <c r="F22" s="313"/>
      <c r="G22" s="316" t="s">
        <v>465</v>
      </c>
    </row>
    <row r="23" spans="2:7" ht="12.75" customHeight="1" x14ac:dyDescent="0.15">
      <c r="B23" s="311"/>
      <c r="C23" s="312" t="s">
        <v>466</v>
      </c>
      <c r="D23" s="313"/>
      <c r="E23" s="312" t="s">
        <v>464</v>
      </c>
      <c r="F23" s="313"/>
      <c r="G23" s="316" t="s">
        <v>468</v>
      </c>
    </row>
    <row r="24" spans="2:7" ht="12.75" customHeight="1" x14ac:dyDescent="0.15">
      <c r="B24" s="311"/>
      <c r="C24" s="312" t="s">
        <v>469</v>
      </c>
      <c r="D24" s="313"/>
      <c r="E24" s="312" t="s">
        <v>467</v>
      </c>
      <c r="F24" s="313"/>
      <c r="G24" s="316" t="s">
        <v>471</v>
      </c>
    </row>
    <row r="25" spans="2:7" ht="12.75" customHeight="1" x14ac:dyDescent="0.15">
      <c r="B25" s="311"/>
      <c r="C25" s="312" t="s">
        <v>472</v>
      </c>
      <c r="D25" s="313"/>
      <c r="E25" s="312" t="s">
        <v>470</v>
      </c>
      <c r="F25" s="313"/>
      <c r="G25" s="316" t="s">
        <v>474</v>
      </c>
    </row>
    <row r="26" spans="2:7" ht="12.75" customHeight="1" x14ac:dyDescent="0.15">
      <c r="B26" s="311"/>
      <c r="C26" s="312" t="s">
        <v>475</v>
      </c>
      <c r="D26" s="313"/>
      <c r="E26" s="312" t="s">
        <v>473</v>
      </c>
      <c r="F26" s="313"/>
      <c r="G26" s="316" t="s">
        <v>477</v>
      </c>
    </row>
    <row r="27" spans="2:7" ht="12.75" customHeight="1" x14ac:dyDescent="0.15">
      <c r="B27" s="311"/>
      <c r="C27" s="312" t="s">
        <v>478</v>
      </c>
      <c r="D27" s="313"/>
      <c r="E27" s="312" t="s">
        <v>476</v>
      </c>
      <c r="F27" s="313"/>
      <c r="G27" s="316" t="s">
        <v>480</v>
      </c>
    </row>
    <row r="28" spans="2:7" ht="12.75" customHeight="1" x14ac:dyDescent="0.15">
      <c r="B28" s="311"/>
      <c r="C28" s="312" t="s">
        <v>481</v>
      </c>
      <c r="D28" s="313"/>
      <c r="E28" s="312" t="s">
        <v>479</v>
      </c>
      <c r="F28" s="313"/>
      <c r="G28" s="316" t="s">
        <v>483</v>
      </c>
    </row>
    <row r="29" spans="2:7" ht="12.75" customHeight="1" x14ac:dyDescent="0.15">
      <c r="B29" s="311"/>
      <c r="C29" s="312" t="s">
        <v>484</v>
      </c>
      <c r="D29" s="313"/>
      <c r="E29" s="312" t="s">
        <v>482</v>
      </c>
      <c r="F29" s="313"/>
      <c r="G29" s="316" t="s">
        <v>486</v>
      </c>
    </row>
    <row r="30" spans="2:7" ht="12.75" customHeight="1" x14ac:dyDescent="0.15">
      <c r="B30" s="311"/>
      <c r="C30" s="312" t="s">
        <v>487</v>
      </c>
      <c r="D30" s="313"/>
      <c r="E30" s="312" t="s">
        <v>485</v>
      </c>
      <c r="F30" s="313"/>
      <c r="G30" s="316" t="s">
        <v>489</v>
      </c>
    </row>
    <row r="31" spans="2:7" ht="12.75" customHeight="1" x14ac:dyDescent="0.15">
      <c r="B31" s="311"/>
      <c r="C31" s="316" t="s">
        <v>490</v>
      </c>
      <c r="D31" s="313"/>
      <c r="E31" s="312" t="s">
        <v>488</v>
      </c>
      <c r="F31" s="313"/>
      <c r="G31" s="316" t="s">
        <v>492</v>
      </c>
    </row>
    <row r="32" spans="2:7" ht="12.75" customHeight="1" x14ac:dyDescent="0.15">
      <c r="B32" s="311"/>
      <c r="C32" s="316" t="s">
        <v>493</v>
      </c>
      <c r="D32" s="313"/>
      <c r="E32" s="316" t="s">
        <v>491</v>
      </c>
      <c r="F32" s="313"/>
      <c r="G32" s="316" t="s">
        <v>495</v>
      </c>
    </row>
    <row r="33" spans="1:9" ht="12.75" customHeight="1" x14ac:dyDescent="0.15">
      <c r="B33" s="311"/>
      <c r="C33" s="316" t="s">
        <v>496</v>
      </c>
      <c r="D33" s="313"/>
      <c r="E33" s="316" t="s">
        <v>494</v>
      </c>
      <c r="F33" s="313"/>
      <c r="G33" s="317" t="s">
        <v>498</v>
      </c>
    </row>
    <row r="34" spans="1:9" ht="12.75" customHeight="1" x14ac:dyDescent="0.15">
      <c r="B34" s="311"/>
      <c r="C34" s="199" t="s">
        <v>499</v>
      </c>
      <c r="D34" s="313"/>
      <c r="E34" s="316" t="s">
        <v>497</v>
      </c>
      <c r="F34" s="313"/>
      <c r="G34" s="316" t="s">
        <v>500</v>
      </c>
    </row>
    <row r="35" spans="1:9" ht="12.75" customHeight="1" x14ac:dyDescent="0.15">
      <c r="B35" s="311"/>
      <c r="C35" s="199" t="s">
        <v>501</v>
      </c>
      <c r="D35" s="313"/>
      <c r="E35" s="316" t="s">
        <v>534</v>
      </c>
      <c r="F35" s="313"/>
      <c r="G35" s="316" t="s">
        <v>502</v>
      </c>
    </row>
    <row r="36" spans="1:9" ht="12.75" customHeight="1" x14ac:dyDescent="0.15">
      <c r="B36" s="311"/>
      <c r="C36" s="199" t="s">
        <v>503</v>
      </c>
      <c r="D36" s="313"/>
      <c r="E36" s="316"/>
      <c r="F36" s="313"/>
      <c r="G36" s="316" t="s">
        <v>504</v>
      </c>
    </row>
    <row r="37" spans="1:9" ht="12.75" customHeight="1" x14ac:dyDescent="0.15">
      <c r="B37" s="311"/>
      <c r="C37" s="316" t="s">
        <v>505</v>
      </c>
      <c r="D37" s="313"/>
      <c r="E37" s="316"/>
      <c r="F37" s="313"/>
      <c r="G37" s="316" t="s">
        <v>506</v>
      </c>
    </row>
    <row r="38" spans="1:9" ht="12.75" customHeight="1" x14ac:dyDescent="0.15">
      <c r="B38" s="311"/>
      <c r="C38" s="316" t="s">
        <v>507</v>
      </c>
      <c r="D38" s="313"/>
      <c r="E38" s="316"/>
      <c r="F38" s="313"/>
      <c r="G38" s="316" t="s">
        <v>508</v>
      </c>
    </row>
    <row r="39" spans="1:9" ht="12.75" customHeight="1" x14ac:dyDescent="0.15">
      <c r="B39" s="311"/>
      <c r="C39" s="199" t="s">
        <v>509</v>
      </c>
      <c r="D39" s="313"/>
      <c r="E39" s="316"/>
      <c r="F39" s="312"/>
      <c r="G39" s="317" t="s">
        <v>510</v>
      </c>
    </row>
    <row r="40" spans="1:9" ht="12.75" customHeight="1" x14ac:dyDescent="0.15">
      <c r="B40" s="311"/>
      <c r="C40" s="199" t="s">
        <v>533</v>
      </c>
      <c r="D40" s="313"/>
      <c r="E40" s="316"/>
      <c r="F40" s="312"/>
      <c r="G40" s="317"/>
    </row>
    <row r="41" spans="1:9" ht="12.75" customHeight="1" x14ac:dyDescent="0.15">
      <c r="B41" s="318"/>
      <c r="C41" s="319"/>
      <c r="D41" s="306"/>
      <c r="E41" s="319"/>
      <c r="F41" s="320"/>
      <c r="G41" s="319"/>
    </row>
    <row r="42" spans="1:9" ht="12.75" customHeight="1" x14ac:dyDescent="0.15">
      <c r="B42" s="170" t="s">
        <v>52</v>
      </c>
      <c r="C42" s="572" t="s">
        <v>217</v>
      </c>
      <c r="D42" s="572"/>
      <c r="E42" s="572"/>
      <c r="F42" s="572"/>
      <c r="G42" s="572"/>
      <c r="H42" s="241"/>
    </row>
    <row r="43" spans="1:9" ht="12.75" customHeight="1" x14ac:dyDescent="0.15">
      <c r="C43" s="572" t="s">
        <v>207</v>
      </c>
      <c r="D43" s="572"/>
      <c r="E43" s="572"/>
      <c r="F43" s="572"/>
      <c r="G43" s="572"/>
      <c r="H43" s="241"/>
    </row>
    <row r="44" spans="1:9" ht="11.25" customHeight="1" x14ac:dyDescent="0.15">
      <c r="C44" s="308"/>
      <c r="D44" s="308"/>
      <c r="E44" s="308"/>
      <c r="F44" s="308"/>
      <c r="G44" s="308"/>
      <c r="H44" s="308"/>
    </row>
    <row r="45" spans="1:9" ht="13.5" x14ac:dyDescent="0.15">
      <c r="A45" s="353" t="str">
        <f ca="1">MID(CELL("filename",$A$3),FIND("]",CELL("filename",$A$3))+1,31)</f>
        <v>14</v>
      </c>
      <c r="B45" s="353"/>
      <c r="C45" s="353"/>
      <c r="D45" s="353"/>
      <c r="E45" s="353"/>
      <c r="F45" s="353"/>
      <c r="G45" s="353"/>
      <c r="H45" s="201"/>
      <c r="I45" s="201"/>
    </row>
  </sheetData>
  <mergeCells count="8">
    <mergeCell ref="C43:G43"/>
    <mergeCell ref="A45:G45"/>
    <mergeCell ref="A1:G1"/>
    <mergeCell ref="A3:G3"/>
    <mergeCell ref="B5:C5"/>
    <mergeCell ref="D5:E5"/>
    <mergeCell ref="F5:G5"/>
    <mergeCell ref="C42:G42"/>
  </mergeCells>
  <phoneticPr fontId="1"/>
  <pageMargins left="0.70866141732283472" right="0.70866141732283472" top="0.55118110236220474"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66675</xdr:colOff>
                    <xdr:row>4</xdr:row>
                    <xdr:rowOff>152400</xdr:rowOff>
                  </from>
                  <to>
                    <xdr:col>1</xdr:col>
                    <xdr:colOff>295275</xdr:colOff>
                    <xdr:row>5</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66675</xdr:colOff>
                    <xdr:row>5</xdr:row>
                    <xdr:rowOff>123825</xdr:rowOff>
                  </from>
                  <to>
                    <xdr:col>1</xdr:col>
                    <xdr:colOff>323850</xdr:colOff>
                    <xdr:row>7</xdr:row>
                    <xdr:rowOff>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66675</xdr:colOff>
                    <xdr:row>6</xdr:row>
                    <xdr:rowOff>123825</xdr:rowOff>
                  </from>
                  <to>
                    <xdr:col>1</xdr:col>
                    <xdr:colOff>323850</xdr:colOff>
                    <xdr:row>8</xdr:row>
                    <xdr:rowOff>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66675</xdr:colOff>
                    <xdr:row>7</xdr:row>
                    <xdr:rowOff>123825</xdr:rowOff>
                  </from>
                  <to>
                    <xdr:col>1</xdr:col>
                    <xdr:colOff>323850</xdr:colOff>
                    <xdr:row>9</xdr:row>
                    <xdr:rowOff>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xdr:col>
                    <xdr:colOff>66675</xdr:colOff>
                    <xdr:row>8</xdr:row>
                    <xdr:rowOff>123825</xdr:rowOff>
                  </from>
                  <to>
                    <xdr:col>1</xdr:col>
                    <xdr:colOff>323850</xdr:colOff>
                    <xdr:row>10</xdr:row>
                    <xdr:rowOff>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xdr:col>
                    <xdr:colOff>66675</xdr:colOff>
                    <xdr:row>9</xdr:row>
                    <xdr:rowOff>123825</xdr:rowOff>
                  </from>
                  <to>
                    <xdr:col>1</xdr:col>
                    <xdr:colOff>323850</xdr:colOff>
                    <xdr:row>11</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xdr:col>
                    <xdr:colOff>66675</xdr:colOff>
                    <xdr:row>10</xdr:row>
                    <xdr:rowOff>123825</xdr:rowOff>
                  </from>
                  <to>
                    <xdr:col>1</xdr:col>
                    <xdr:colOff>323850</xdr:colOff>
                    <xdr:row>12</xdr:row>
                    <xdr:rowOff>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xdr:col>
                    <xdr:colOff>66675</xdr:colOff>
                    <xdr:row>11</xdr:row>
                    <xdr:rowOff>123825</xdr:rowOff>
                  </from>
                  <to>
                    <xdr:col>1</xdr:col>
                    <xdr:colOff>323850</xdr:colOff>
                    <xdr:row>13</xdr:row>
                    <xdr:rowOff>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xdr:col>
                    <xdr:colOff>66675</xdr:colOff>
                    <xdr:row>12</xdr:row>
                    <xdr:rowOff>123825</xdr:rowOff>
                  </from>
                  <to>
                    <xdr:col>1</xdr:col>
                    <xdr:colOff>323850</xdr:colOff>
                    <xdr:row>14</xdr:row>
                    <xdr:rowOff>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xdr:col>
                    <xdr:colOff>66675</xdr:colOff>
                    <xdr:row>13</xdr:row>
                    <xdr:rowOff>123825</xdr:rowOff>
                  </from>
                  <to>
                    <xdr:col>1</xdr:col>
                    <xdr:colOff>323850</xdr:colOff>
                    <xdr:row>15</xdr:row>
                    <xdr:rowOff>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xdr:col>
                    <xdr:colOff>66675</xdr:colOff>
                    <xdr:row>14</xdr:row>
                    <xdr:rowOff>123825</xdr:rowOff>
                  </from>
                  <to>
                    <xdr:col>1</xdr:col>
                    <xdr:colOff>323850</xdr:colOff>
                    <xdr:row>16</xdr:row>
                    <xdr:rowOff>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xdr:col>
                    <xdr:colOff>66675</xdr:colOff>
                    <xdr:row>15</xdr:row>
                    <xdr:rowOff>123825</xdr:rowOff>
                  </from>
                  <to>
                    <xdr:col>1</xdr:col>
                    <xdr:colOff>323850</xdr:colOff>
                    <xdr:row>17</xdr:row>
                    <xdr:rowOff>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1</xdr:col>
                    <xdr:colOff>66675</xdr:colOff>
                    <xdr:row>16</xdr:row>
                    <xdr:rowOff>123825</xdr:rowOff>
                  </from>
                  <to>
                    <xdr:col>1</xdr:col>
                    <xdr:colOff>323850</xdr:colOff>
                    <xdr:row>18</xdr:row>
                    <xdr:rowOff>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xdr:col>
                    <xdr:colOff>66675</xdr:colOff>
                    <xdr:row>17</xdr:row>
                    <xdr:rowOff>123825</xdr:rowOff>
                  </from>
                  <to>
                    <xdr:col>1</xdr:col>
                    <xdr:colOff>323850</xdr:colOff>
                    <xdr:row>19</xdr:row>
                    <xdr:rowOff>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1</xdr:col>
                    <xdr:colOff>66675</xdr:colOff>
                    <xdr:row>18</xdr:row>
                    <xdr:rowOff>123825</xdr:rowOff>
                  </from>
                  <to>
                    <xdr:col>1</xdr:col>
                    <xdr:colOff>323850</xdr:colOff>
                    <xdr:row>20</xdr:row>
                    <xdr:rowOff>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1</xdr:col>
                    <xdr:colOff>66675</xdr:colOff>
                    <xdr:row>19</xdr:row>
                    <xdr:rowOff>123825</xdr:rowOff>
                  </from>
                  <to>
                    <xdr:col>1</xdr:col>
                    <xdr:colOff>323850</xdr:colOff>
                    <xdr:row>21</xdr:row>
                    <xdr:rowOff>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1</xdr:col>
                    <xdr:colOff>66675</xdr:colOff>
                    <xdr:row>20</xdr:row>
                    <xdr:rowOff>123825</xdr:rowOff>
                  </from>
                  <to>
                    <xdr:col>1</xdr:col>
                    <xdr:colOff>323850</xdr:colOff>
                    <xdr:row>22</xdr:row>
                    <xdr:rowOff>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1</xdr:col>
                    <xdr:colOff>66675</xdr:colOff>
                    <xdr:row>21</xdr:row>
                    <xdr:rowOff>123825</xdr:rowOff>
                  </from>
                  <to>
                    <xdr:col>1</xdr:col>
                    <xdr:colOff>323850</xdr:colOff>
                    <xdr:row>23</xdr:row>
                    <xdr:rowOff>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1</xdr:col>
                    <xdr:colOff>66675</xdr:colOff>
                    <xdr:row>22</xdr:row>
                    <xdr:rowOff>123825</xdr:rowOff>
                  </from>
                  <to>
                    <xdr:col>1</xdr:col>
                    <xdr:colOff>323850</xdr:colOff>
                    <xdr:row>24</xdr:row>
                    <xdr:rowOff>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1</xdr:col>
                    <xdr:colOff>66675</xdr:colOff>
                    <xdr:row>23</xdr:row>
                    <xdr:rowOff>123825</xdr:rowOff>
                  </from>
                  <to>
                    <xdr:col>1</xdr:col>
                    <xdr:colOff>323850</xdr:colOff>
                    <xdr:row>25</xdr:row>
                    <xdr:rowOff>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1</xdr:col>
                    <xdr:colOff>66675</xdr:colOff>
                    <xdr:row>24</xdr:row>
                    <xdr:rowOff>123825</xdr:rowOff>
                  </from>
                  <to>
                    <xdr:col>1</xdr:col>
                    <xdr:colOff>323850</xdr:colOff>
                    <xdr:row>26</xdr:row>
                    <xdr:rowOff>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1</xdr:col>
                    <xdr:colOff>66675</xdr:colOff>
                    <xdr:row>25</xdr:row>
                    <xdr:rowOff>123825</xdr:rowOff>
                  </from>
                  <to>
                    <xdr:col>1</xdr:col>
                    <xdr:colOff>323850</xdr:colOff>
                    <xdr:row>27</xdr:row>
                    <xdr:rowOff>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1</xdr:col>
                    <xdr:colOff>66675</xdr:colOff>
                    <xdr:row>26</xdr:row>
                    <xdr:rowOff>123825</xdr:rowOff>
                  </from>
                  <to>
                    <xdr:col>1</xdr:col>
                    <xdr:colOff>323850</xdr:colOff>
                    <xdr:row>28</xdr:row>
                    <xdr:rowOff>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1</xdr:col>
                    <xdr:colOff>66675</xdr:colOff>
                    <xdr:row>27</xdr:row>
                    <xdr:rowOff>123825</xdr:rowOff>
                  </from>
                  <to>
                    <xdr:col>1</xdr:col>
                    <xdr:colOff>323850</xdr:colOff>
                    <xdr:row>29</xdr:row>
                    <xdr:rowOff>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1</xdr:col>
                    <xdr:colOff>66675</xdr:colOff>
                    <xdr:row>28</xdr:row>
                    <xdr:rowOff>123825</xdr:rowOff>
                  </from>
                  <to>
                    <xdr:col>1</xdr:col>
                    <xdr:colOff>323850</xdr:colOff>
                    <xdr:row>30</xdr:row>
                    <xdr:rowOff>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1</xdr:col>
                    <xdr:colOff>66675</xdr:colOff>
                    <xdr:row>29</xdr:row>
                    <xdr:rowOff>123825</xdr:rowOff>
                  </from>
                  <to>
                    <xdr:col>1</xdr:col>
                    <xdr:colOff>323850</xdr:colOff>
                    <xdr:row>31</xdr:row>
                    <xdr:rowOff>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1</xdr:col>
                    <xdr:colOff>66675</xdr:colOff>
                    <xdr:row>30</xdr:row>
                    <xdr:rowOff>123825</xdr:rowOff>
                  </from>
                  <to>
                    <xdr:col>1</xdr:col>
                    <xdr:colOff>323850</xdr:colOff>
                    <xdr:row>32</xdr:row>
                    <xdr:rowOff>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xdr:col>
                    <xdr:colOff>66675</xdr:colOff>
                    <xdr:row>31</xdr:row>
                    <xdr:rowOff>123825</xdr:rowOff>
                  </from>
                  <to>
                    <xdr:col>1</xdr:col>
                    <xdr:colOff>323850</xdr:colOff>
                    <xdr:row>33</xdr:row>
                    <xdr:rowOff>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1</xdr:col>
                    <xdr:colOff>66675</xdr:colOff>
                    <xdr:row>32</xdr:row>
                    <xdr:rowOff>123825</xdr:rowOff>
                  </from>
                  <to>
                    <xdr:col>1</xdr:col>
                    <xdr:colOff>323850</xdr:colOff>
                    <xdr:row>34</xdr:row>
                    <xdr:rowOff>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xdr:col>
                    <xdr:colOff>66675</xdr:colOff>
                    <xdr:row>33</xdr:row>
                    <xdr:rowOff>123825</xdr:rowOff>
                  </from>
                  <to>
                    <xdr:col>1</xdr:col>
                    <xdr:colOff>323850</xdr:colOff>
                    <xdr:row>35</xdr:row>
                    <xdr:rowOff>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1</xdr:col>
                    <xdr:colOff>66675</xdr:colOff>
                    <xdr:row>34</xdr:row>
                    <xdr:rowOff>123825</xdr:rowOff>
                  </from>
                  <to>
                    <xdr:col>1</xdr:col>
                    <xdr:colOff>323850</xdr:colOff>
                    <xdr:row>36</xdr:row>
                    <xdr:rowOff>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xdr:col>
                    <xdr:colOff>66675</xdr:colOff>
                    <xdr:row>35</xdr:row>
                    <xdr:rowOff>123825</xdr:rowOff>
                  </from>
                  <to>
                    <xdr:col>1</xdr:col>
                    <xdr:colOff>323850</xdr:colOff>
                    <xdr:row>37</xdr:row>
                    <xdr:rowOff>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xdr:col>
                    <xdr:colOff>66675</xdr:colOff>
                    <xdr:row>36</xdr:row>
                    <xdr:rowOff>123825</xdr:rowOff>
                  </from>
                  <to>
                    <xdr:col>1</xdr:col>
                    <xdr:colOff>323850</xdr:colOff>
                    <xdr:row>38</xdr:row>
                    <xdr:rowOff>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xdr:col>
                    <xdr:colOff>76200</xdr:colOff>
                    <xdr:row>4</xdr:row>
                    <xdr:rowOff>123825</xdr:rowOff>
                  </from>
                  <to>
                    <xdr:col>4</xdr:col>
                    <xdr:colOff>19050</xdr:colOff>
                    <xdr:row>6</xdr:row>
                    <xdr:rowOff>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3</xdr:col>
                    <xdr:colOff>76200</xdr:colOff>
                    <xdr:row>5</xdr:row>
                    <xdr:rowOff>123825</xdr:rowOff>
                  </from>
                  <to>
                    <xdr:col>4</xdr:col>
                    <xdr:colOff>19050</xdr:colOff>
                    <xdr:row>7</xdr:row>
                    <xdr:rowOff>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3</xdr:col>
                    <xdr:colOff>76200</xdr:colOff>
                    <xdr:row>6</xdr:row>
                    <xdr:rowOff>123825</xdr:rowOff>
                  </from>
                  <to>
                    <xdr:col>4</xdr:col>
                    <xdr:colOff>19050</xdr:colOff>
                    <xdr:row>8</xdr:row>
                    <xdr:rowOff>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3</xdr:col>
                    <xdr:colOff>76200</xdr:colOff>
                    <xdr:row>7</xdr:row>
                    <xdr:rowOff>123825</xdr:rowOff>
                  </from>
                  <to>
                    <xdr:col>4</xdr:col>
                    <xdr:colOff>19050</xdr:colOff>
                    <xdr:row>9</xdr:row>
                    <xdr:rowOff>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3</xdr:col>
                    <xdr:colOff>76200</xdr:colOff>
                    <xdr:row>8</xdr:row>
                    <xdr:rowOff>123825</xdr:rowOff>
                  </from>
                  <to>
                    <xdr:col>4</xdr:col>
                    <xdr:colOff>19050</xdr:colOff>
                    <xdr:row>10</xdr:row>
                    <xdr:rowOff>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3</xdr:col>
                    <xdr:colOff>76200</xdr:colOff>
                    <xdr:row>9</xdr:row>
                    <xdr:rowOff>123825</xdr:rowOff>
                  </from>
                  <to>
                    <xdr:col>4</xdr:col>
                    <xdr:colOff>19050</xdr:colOff>
                    <xdr:row>11</xdr:row>
                    <xdr:rowOff>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3</xdr:col>
                    <xdr:colOff>76200</xdr:colOff>
                    <xdr:row>10</xdr:row>
                    <xdr:rowOff>123825</xdr:rowOff>
                  </from>
                  <to>
                    <xdr:col>4</xdr:col>
                    <xdr:colOff>19050</xdr:colOff>
                    <xdr:row>12</xdr:row>
                    <xdr:rowOff>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3</xdr:col>
                    <xdr:colOff>76200</xdr:colOff>
                    <xdr:row>11</xdr:row>
                    <xdr:rowOff>123825</xdr:rowOff>
                  </from>
                  <to>
                    <xdr:col>4</xdr:col>
                    <xdr:colOff>19050</xdr:colOff>
                    <xdr:row>13</xdr:row>
                    <xdr:rowOff>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3</xdr:col>
                    <xdr:colOff>76200</xdr:colOff>
                    <xdr:row>12</xdr:row>
                    <xdr:rowOff>123825</xdr:rowOff>
                  </from>
                  <to>
                    <xdr:col>4</xdr:col>
                    <xdr:colOff>19050</xdr:colOff>
                    <xdr:row>14</xdr:row>
                    <xdr:rowOff>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3</xdr:col>
                    <xdr:colOff>76200</xdr:colOff>
                    <xdr:row>13</xdr:row>
                    <xdr:rowOff>123825</xdr:rowOff>
                  </from>
                  <to>
                    <xdr:col>4</xdr:col>
                    <xdr:colOff>19050</xdr:colOff>
                    <xdr:row>15</xdr:row>
                    <xdr:rowOff>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3</xdr:col>
                    <xdr:colOff>76200</xdr:colOff>
                    <xdr:row>14</xdr:row>
                    <xdr:rowOff>123825</xdr:rowOff>
                  </from>
                  <to>
                    <xdr:col>4</xdr:col>
                    <xdr:colOff>19050</xdr:colOff>
                    <xdr:row>16</xdr:row>
                    <xdr:rowOff>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3</xdr:col>
                    <xdr:colOff>76200</xdr:colOff>
                    <xdr:row>15</xdr:row>
                    <xdr:rowOff>123825</xdr:rowOff>
                  </from>
                  <to>
                    <xdr:col>4</xdr:col>
                    <xdr:colOff>19050</xdr:colOff>
                    <xdr:row>17</xdr:row>
                    <xdr:rowOff>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3</xdr:col>
                    <xdr:colOff>76200</xdr:colOff>
                    <xdr:row>16</xdr:row>
                    <xdr:rowOff>123825</xdr:rowOff>
                  </from>
                  <to>
                    <xdr:col>4</xdr:col>
                    <xdr:colOff>19050</xdr:colOff>
                    <xdr:row>18</xdr:row>
                    <xdr:rowOff>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3</xdr:col>
                    <xdr:colOff>76200</xdr:colOff>
                    <xdr:row>17</xdr:row>
                    <xdr:rowOff>123825</xdr:rowOff>
                  </from>
                  <to>
                    <xdr:col>4</xdr:col>
                    <xdr:colOff>19050</xdr:colOff>
                    <xdr:row>19</xdr:row>
                    <xdr:rowOff>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3</xdr:col>
                    <xdr:colOff>76200</xdr:colOff>
                    <xdr:row>18</xdr:row>
                    <xdr:rowOff>123825</xdr:rowOff>
                  </from>
                  <to>
                    <xdr:col>4</xdr:col>
                    <xdr:colOff>19050</xdr:colOff>
                    <xdr:row>20</xdr:row>
                    <xdr:rowOff>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3</xdr:col>
                    <xdr:colOff>76200</xdr:colOff>
                    <xdr:row>19</xdr:row>
                    <xdr:rowOff>123825</xdr:rowOff>
                  </from>
                  <to>
                    <xdr:col>4</xdr:col>
                    <xdr:colOff>19050</xdr:colOff>
                    <xdr:row>21</xdr:row>
                    <xdr:rowOff>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3</xdr:col>
                    <xdr:colOff>76200</xdr:colOff>
                    <xdr:row>20</xdr:row>
                    <xdr:rowOff>123825</xdr:rowOff>
                  </from>
                  <to>
                    <xdr:col>4</xdr:col>
                    <xdr:colOff>19050</xdr:colOff>
                    <xdr:row>22</xdr:row>
                    <xdr:rowOff>0</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3</xdr:col>
                    <xdr:colOff>76200</xdr:colOff>
                    <xdr:row>21</xdr:row>
                    <xdr:rowOff>123825</xdr:rowOff>
                  </from>
                  <to>
                    <xdr:col>4</xdr:col>
                    <xdr:colOff>19050</xdr:colOff>
                    <xdr:row>23</xdr:row>
                    <xdr:rowOff>0</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3</xdr:col>
                    <xdr:colOff>76200</xdr:colOff>
                    <xdr:row>22</xdr:row>
                    <xdr:rowOff>123825</xdr:rowOff>
                  </from>
                  <to>
                    <xdr:col>4</xdr:col>
                    <xdr:colOff>19050</xdr:colOff>
                    <xdr:row>24</xdr:row>
                    <xdr:rowOff>0</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3</xdr:col>
                    <xdr:colOff>76200</xdr:colOff>
                    <xdr:row>23</xdr:row>
                    <xdr:rowOff>123825</xdr:rowOff>
                  </from>
                  <to>
                    <xdr:col>4</xdr:col>
                    <xdr:colOff>19050</xdr:colOff>
                    <xdr:row>25</xdr:row>
                    <xdr:rowOff>0</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3</xdr:col>
                    <xdr:colOff>76200</xdr:colOff>
                    <xdr:row>24</xdr:row>
                    <xdr:rowOff>123825</xdr:rowOff>
                  </from>
                  <to>
                    <xdr:col>4</xdr:col>
                    <xdr:colOff>19050</xdr:colOff>
                    <xdr:row>26</xdr:row>
                    <xdr:rowOff>0</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3</xdr:col>
                    <xdr:colOff>76200</xdr:colOff>
                    <xdr:row>25</xdr:row>
                    <xdr:rowOff>123825</xdr:rowOff>
                  </from>
                  <to>
                    <xdr:col>4</xdr:col>
                    <xdr:colOff>19050</xdr:colOff>
                    <xdr:row>27</xdr:row>
                    <xdr:rowOff>0</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3</xdr:col>
                    <xdr:colOff>76200</xdr:colOff>
                    <xdr:row>26</xdr:row>
                    <xdr:rowOff>123825</xdr:rowOff>
                  </from>
                  <to>
                    <xdr:col>4</xdr:col>
                    <xdr:colOff>19050</xdr:colOff>
                    <xdr:row>28</xdr:row>
                    <xdr:rowOff>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3</xdr:col>
                    <xdr:colOff>76200</xdr:colOff>
                    <xdr:row>27</xdr:row>
                    <xdr:rowOff>123825</xdr:rowOff>
                  </from>
                  <to>
                    <xdr:col>4</xdr:col>
                    <xdr:colOff>19050</xdr:colOff>
                    <xdr:row>29</xdr:row>
                    <xdr:rowOff>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3</xdr:col>
                    <xdr:colOff>76200</xdr:colOff>
                    <xdr:row>28</xdr:row>
                    <xdr:rowOff>123825</xdr:rowOff>
                  </from>
                  <to>
                    <xdr:col>4</xdr:col>
                    <xdr:colOff>19050</xdr:colOff>
                    <xdr:row>30</xdr:row>
                    <xdr:rowOff>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3</xdr:col>
                    <xdr:colOff>76200</xdr:colOff>
                    <xdr:row>29</xdr:row>
                    <xdr:rowOff>123825</xdr:rowOff>
                  </from>
                  <to>
                    <xdr:col>4</xdr:col>
                    <xdr:colOff>19050</xdr:colOff>
                    <xdr:row>31</xdr:row>
                    <xdr:rowOff>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3</xdr:col>
                    <xdr:colOff>76200</xdr:colOff>
                    <xdr:row>30</xdr:row>
                    <xdr:rowOff>123825</xdr:rowOff>
                  </from>
                  <to>
                    <xdr:col>4</xdr:col>
                    <xdr:colOff>19050</xdr:colOff>
                    <xdr:row>32</xdr:row>
                    <xdr:rowOff>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3</xdr:col>
                    <xdr:colOff>76200</xdr:colOff>
                    <xdr:row>31</xdr:row>
                    <xdr:rowOff>123825</xdr:rowOff>
                  </from>
                  <to>
                    <xdr:col>4</xdr:col>
                    <xdr:colOff>19050</xdr:colOff>
                    <xdr:row>33</xdr:row>
                    <xdr:rowOff>0</xdr:rowOff>
                  </to>
                </anchor>
              </controlPr>
            </control>
          </mc:Choice>
        </mc:AlternateContent>
        <mc:AlternateContent xmlns:mc="http://schemas.openxmlformats.org/markup-compatibility/2006">
          <mc:Choice Requires="x14">
            <control shapeId="22590" r:id="rId65" name="Check Box 62">
              <controlPr defaultSize="0" autoFill="0" autoLine="0" autoPict="0">
                <anchor moveWithCells="1">
                  <from>
                    <xdr:col>5</xdr:col>
                    <xdr:colOff>76200</xdr:colOff>
                    <xdr:row>4</xdr:row>
                    <xdr:rowOff>133350</xdr:rowOff>
                  </from>
                  <to>
                    <xdr:col>5</xdr:col>
                    <xdr:colOff>342900</xdr:colOff>
                    <xdr:row>6</xdr:row>
                    <xdr:rowOff>9525</xdr:rowOff>
                  </to>
                </anchor>
              </controlPr>
            </control>
          </mc:Choice>
        </mc:AlternateContent>
        <mc:AlternateContent xmlns:mc="http://schemas.openxmlformats.org/markup-compatibility/2006">
          <mc:Choice Requires="x14">
            <control shapeId="22591" r:id="rId66" name="Check Box 63">
              <controlPr defaultSize="0" autoFill="0" autoLine="0" autoPict="0">
                <anchor moveWithCells="1">
                  <from>
                    <xdr:col>5</xdr:col>
                    <xdr:colOff>76200</xdr:colOff>
                    <xdr:row>5</xdr:row>
                    <xdr:rowOff>133350</xdr:rowOff>
                  </from>
                  <to>
                    <xdr:col>5</xdr:col>
                    <xdr:colOff>342900</xdr:colOff>
                    <xdr:row>7</xdr:row>
                    <xdr:rowOff>9525</xdr:rowOff>
                  </to>
                </anchor>
              </controlPr>
            </control>
          </mc:Choice>
        </mc:AlternateContent>
        <mc:AlternateContent xmlns:mc="http://schemas.openxmlformats.org/markup-compatibility/2006">
          <mc:Choice Requires="x14">
            <control shapeId="22592" r:id="rId67" name="Check Box 64">
              <controlPr defaultSize="0" autoFill="0" autoLine="0" autoPict="0">
                <anchor moveWithCells="1">
                  <from>
                    <xdr:col>5</xdr:col>
                    <xdr:colOff>76200</xdr:colOff>
                    <xdr:row>6</xdr:row>
                    <xdr:rowOff>133350</xdr:rowOff>
                  </from>
                  <to>
                    <xdr:col>5</xdr:col>
                    <xdr:colOff>342900</xdr:colOff>
                    <xdr:row>8</xdr:row>
                    <xdr:rowOff>9525</xdr:rowOff>
                  </to>
                </anchor>
              </controlPr>
            </control>
          </mc:Choice>
        </mc:AlternateContent>
        <mc:AlternateContent xmlns:mc="http://schemas.openxmlformats.org/markup-compatibility/2006">
          <mc:Choice Requires="x14">
            <control shapeId="22593" r:id="rId68" name="Check Box 65">
              <controlPr defaultSize="0" autoFill="0" autoLine="0" autoPict="0">
                <anchor moveWithCells="1">
                  <from>
                    <xdr:col>5</xdr:col>
                    <xdr:colOff>76200</xdr:colOff>
                    <xdr:row>7</xdr:row>
                    <xdr:rowOff>133350</xdr:rowOff>
                  </from>
                  <to>
                    <xdr:col>5</xdr:col>
                    <xdr:colOff>342900</xdr:colOff>
                    <xdr:row>9</xdr:row>
                    <xdr:rowOff>9525</xdr:rowOff>
                  </to>
                </anchor>
              </controlPr>
            </control>
          </mc:Choice>
        </mc:AlternateContent>
        <mc:AlternateContent xmlns:mc="http://schemas.openxmlformats.org/markup-compatibility/2006">
          <mc:Choice Requires="x14">
            <control shapeId="22594" r:id="rId69" name="Check Box 66">
              <controlPr defaultSize="0" autoFill="0" autoLine="0" autoPict="0">
                <anchor moveWithCells="1">
                  <from>
                    <xdr:col>5</xdr:col>
                    <xdr:colOff>76200</xdr:colOff>
                    <xdr:row>8</xdr:row>
                    <xdr:rowOff>133350</xdr:rowOff>
                  </from>
                  <to>
                    <xdr:col>5</xdr:col>
                    <xdr:colOff>342900</xdr:colOff>
                    <xdr:row>10</xdr:row>
                    <xdr:rowOff>9525</xdr:rowOff>
                  </to>
                </anchor>
              </controlPr>
            </control>
          </mc:Choice>
        </mc:AlternateContent>
        <mc:AlternateContent xmlns:mc="http://schemas.openxmlformats.org/markup-compatibility/2006">
          <mc:Choice Requires="x14">
            <control shapeId="22595" r:id="rId70" name="Check Box 67">
              <controlPr defaultSize="0" autoFill="0" autoLine="0" autoPict="0">
                <anchor moveWithCells="1">
                  <from>
                    <xdr:col>5</xdr:col>
                    <xdr:colOff>76200</xdr:colOff>
                    <xdr:row>9</xdr:row>
                    <xdr:rowOff>133350</xdr:rowOff>
                  </from>
                  <to>
                    <xdr:col>5</xdr:col>
                    <xdr:colOff>342900</xdr:colOff>
                    <xdr:row>11</xdr:row>
                    <xdr:rowOff>9525</xdr:rowOff>
                  </to>
                </anchor>
              </controlPr>
            </control>
          </mc:Choice>
        </mc:AlternateContent>
        <mc:AlternateContent xmlns:mc="http://schemas.openxmlformats.org/markup-compatibility/2006">
          <mc:Choice Requires="x14">
            <control shapeId="22596" r:id="rId71" name="Check Box 68">
              <controlPr defaultSize="0" autoFill="0" autoLine="0" autoPict="0">
                <anchor moveWithCells="1">
                  <from>
                    <xdr:col>5</xdr:col>
                    <xdr:colOff>76200</xdr:colOff>
                    <xdr:row>10</xdr:row>
                    <xdr:rowOff>133350</xdr:rowOff>
                  </from>
                  <to>
                    <xdr:col>5</xdr:col>
                    <xdr:colOff>342900</xdr:colOff>
                    <xdr:row>12</xdr:row>
                    <xdr:rowOff>9525</xdr:rowOff>
                  </to>
                </anchor>
              </controlPr>
            </control>
          </mc:Choice>
        </mc:AlternateContent>
        <mc:AlternateContent xmlns:mc="http://schemas.openxmlformats.org/markup-compatibility/2006">
          <mc:Choice Requires="x14">
            <control shapeId="22597" r:id="rId72" name="Check Box 69">
              <controlPr defaultSize="0" autoFill="0" autoLine="0" autoPict="0">
                <anchor moveWithCells="1">
                  <from>
                    <xdr:col>5</xdr:col>
                    <xdr:colOff>76200</xdr:colOff>
                    <xdr:row>11</xdr:row>
                    <xdr:rowOff>133350</xdr:rowOff>
                  </from>
                  <to>
                    <xdr:col>5</xdr:col>
                    <xdr:colOff>342900</xdr:colOff>
                    <xdr:row>13</xdr:row>
                    <xdr:rowOff>9525</xdr:rowOff>
                  </to>
                </anchor>
              </controlPr>
            </control>
          </mc:Choice>
        </mc:AlternateContent>
        <mc:AlternateContent xmlns:mc="http://schemas.openxmlformats.org/markup-compatibility/2006">
          <mc:Choice Requires="x14">
            <control shapeId="22598" r:id="rId73" name="Check Box 70">
              <controlPr defaultSize="0" autoFill="0" autoLine="0" autoPict="0">
                <anchor moveWithCells="1">
                  <from>
                    <xdr:col>5</xdr:col>
                    <xdr:colOff>76200</xdr:colOff>
                    <xdr:row>12</xdr:row>
                    <xdr:rowOff>133350</xdr:rowOff>
                  </from>
                  <to>
                    <xdr:col>5</xdr:col>
                    <xdr:colOff>342900</xdr:colOff>
                    <xdr:row>14</xdr:row>
                    <xdr:rowOff>9525</xdr:rowOff>
                  </to>
                </anchor>
              </controlPr>
            </control>
          </mc:Choice>
        </mc:AlternateContent>
        <mc:AlternateContent xmlns:mc="http://schemas.openxmlformats.org/markup-compatibility/2006">
          <mc:Choice Requires="x14">
            <control shapeId="22599" r:id="rId74" name="Check Box 71">
              <controlPr defaultSize="0" autoFill="0" autoLine="0" autoPict="0">
                <anchor moveWithCells="1">
                  <from>
                    <xdr:col>5</xdr:col>
                    <xdr:colOff>76200</xdr:colOff>
                    <xdr:row>13</xdr:row>
                    <xdr:rowOff>133350</xdr:rowOff>
                  </from>
                  <to>
                    <xdr:col>5</xdr:col>
                    <xdr:colOff>342900</xdr:colOff>
                    <xdr:row>15</xdr:row>
                    <xdr:rowOff>9525</xdr:rowOff>
                  </to>
                </anchor>
              </controlPr>
            </control>
          </mc:Choice>
        </mc:AlternateContent>
        <mc:AlternateContent xmlns:mc="http://schemas.openxmlformats.org/markup-compatibility/2006">
          <mc:Choice Requires="x14">
            <control shapeId="22600" r:id="rId75" name="Check Box 72">
              <controlPr defaultSize="0" autoFill="0" autoLine="0" autoPict="0">
                <anchor moveWithCells="1">
                  <from>
                    <xdr:col>5</xdr:col>
                    <xdr:colOff>76200</xdr:colOff>
                    <xdr:row>14</xdr:row>
                    <xdr:rowOff>133350</xdr:rowOff>
                  </from>
                  <to>
                    <xdr:col>5</xdr:col>
                    <xdr:colOff>342900</xdr:colOff>
                    <xdr:row>16</xdr:row>
                    <xdr:rowOff>9525</xdr:rowOff>
                  </to>
                </anchor>
              </controlPr>
            </control>
          </mc:Choice>
        </mc:AlternateContent>
        <mc:AlternateContent xmlns:mc="http://schemas.openxmlformats.org/markup-compatibility/2006">
          <mc:Choice Requires="x14">
            <control shapeId="22601" r:id="rId76" name="Check Box 73">
              <controlPr defaultSize="0" autoFill="0" autoLine="0" autoPict="0">
                <anchor moveWithCells="1">
                  <from>
                    <xdr:col>5</xdr:col>
                    <xdr:colOff>76200</xdr:colOff>
                    <xdr:row>15</xdr:row>
                    <xdr:rowOff>133350</xdr:rowOff>
                  </from>
                  <to>
                    <xdr:col>5</xdr:col>
                    <xdr:colOff>342900</xdr:colOff>
                    <xdr:row>17</xdr:row>
                    <xdr:rowOff>9525</xdr:rowOff>
                  </to>
                </anchor>
              </controlPr>
            </control>
          </mc:Choice>
        </mc:AlternateContent>
        <mc:AlternateContent xmlns:mc="http://schemas.openxmlformats.org/markup-compatibility/2006">
          <mc:Choice Requires="x14">
            <control shapeId="22602" r:id="rId77" name="Check Box 74">
              <controlPr defaultSize="0" autoFill="0" autoLine="0" autoPict="0">
                <anchor moveWithCells="1">
                  <from>
                    <xdr:col>5</xdr:col>
                    <xdr:colOff>76200</xdr:colOff>
                    <xdr:row>16</xdr:row>
                    <xdr:rowOff>133350</xdr:rowOff>
                  </from>
                  <to>
                    <xdr:col>5</xdr:col>
                    <xdr:colOff>342900</xdr:colOff>
                    <xdr:row>18</xdr:row>
                    <xdr:rowOff>9525</xdr:rowOff>
                  </to>
                </anchor>
              </controlPr>
            </control>
          </mc:Choice>
        </mc:AlternateContent>
        <mc:AlternateContent xmlns:mc="http://schemas.openxmlformats.org/markup-compatibility/2006">
          <mc:Choice Requires="x14">
            <control shapeId="22603" r:id="rId78" name="Check Box 75">
              <controlPr defaultSize="0" autoFill="0" autoLine="0" autoPict="0">
                <anchor moveWithCells="1">
                  <from>
                    <xdr:col>5</xdr:col>
                    <xdr:colOff>76200</xdr:colOff>
                    <xdr:row>17</xdr:row>
                    <xdr:rowOff>133350</xdr:rowOff>
                  </from>
                  <to>
                    <xdr:col>5</xdr:col>
                    <xdr:colOff>342900</xdr:colOff>
                    <xdr:row>19</xdr:row>
                    <xdr:rowOff>9525</xdr:rowOff>
                  </to>
                </anchor>
              </controlPr>
            </control>
          </mc:Choice>
        </mc:AlternateContent>
        <mc:AlternateContent xmlns:mc="http://schemas.openxmlformats.org/markup-compatibility/2006">
          <mc:Choice Requires="x14">
            <control shapeId="22604" r:id="rId79" name="Check Box 76">
              <controlPr defaultSize="0" autoFill="0" autoLine="0" autoPict="0">
                <anchor moveWithCells="1">
                  <from>
                    <xdr:col>5</xdr:col>
                    <xdr:colOff>76200</xdr:colOff>
                    <xdr:row>18</xdr:row>
                    <xdr:rowOff>133350</xdr:rowOff>
                  </from>
                  <to>
                    <xdr:col>5</xdr:col>
                    <xdr:colOff>342900</xdr:colOff>
                    <xdr:row>20</xdr:row>
                    <xdr:rowOff>9525</xdr:rowOff>
                  </to>
                </anchor>
              </controlPr>
            </control>
          </mc:Choice>
        </mc:AlternateContent>
        <mc:AlternateContent xmlns:mc="http://schemas.openxmlformats.org/markup-compatibility/2006">
          <mc:Choice Requires="x14">
            <control shapeId="22605" r:id="rId80" name="Check Box 77">
              <controlPr defaultSize="0" autoFill="0" autoLine="0" autoPict="0">
                <anchor moveWithCells="1">
                  <from>
                    <xdr:col>5</xdr:col>
                    <xdr:colOff>76200</xdr:colOff>
                    <xdr:row>19</xdr:row>
                    <xdr:rowOff>133350</xdr:rowOff>
                  </from>
                  <to>
                    <xdr:col>5</xdr:col>
                    <xdr:colOff>342900</xdr:colOff>
                    <xdr:row>21</xdr:row>
                    <xdr:rowOff>9525</xdr:rowOff>
                  </to>
                </anchor>
              </controlPr>
            </control>
          </mc:Choice>
        </mc:AlternateContent>
        <mc:AlternateContent xmlns:mc="http://schemas.openxmlformats.org/markup-compatibility/2006">
          <mc:Choice Requires="x14">
            <control shapeId="22606" r:id="rId81" name="Check Box 78">
              <controlPr defaultSize="0" autoFill="0" autoLine="0" autoPict="0">
                <anchor moveWithCells="1">
                  <from>
                    <xdr:col>5</xdr:col>
                    <xdr:colOff>76200</xdr:colOff>
                    <xdr:row>20</xdr:row>
                    <xdr:rowOff>133350</xdr:rowOff>
                  </from>
                  <to>
                    <xdr:col>5</xdr:col>
                    <xdr:colOff>342900</xdr:colOff>
                    <xdr:row>22</xdr:row>
                    <xdr:rowOff>9525</xdr:rowOff>
                  </to>
                </anchor>
              </controlPr>
            </control>
          </mc:Choice>
        </mc:AlternateContent>
        <mc:AlternateContent xmlns:mc="http://schemas.openxmlformats.org/markup-compatibility/2006">
          <mc:Choice Requires="x14">
            <control shapeId="22607" r:id="rId82" name="Check Box 79">
              <controlPr defaultSize="0" autoFill="0" autoLine="0" autoPict="0">
                <anchor moveWithCells="1">
                  <from>
                    <xdr:col>5</xdr:col>
                    <xdr:colOff>76200</xdr:colOff>
                    <xdr:row>21</xdr:row>
                    <xdr:rowOff>133350</xdr:rowOff>
                  </from>
                  <to>
                    <xdr:col>5</xdr:col>
                    <xdr:colOff>342900</xdr:colOff>
                    <xdr:row>23</xdr:row>
                    <xdr:rowOff>9525</xdr:rowOff>
                  </to>
                </anchor>
              </controlPr>
            </control>
          </mc:Choice>
        </mc:AlternateContent>
        <mc:AlternateContent xmlns:mc="http://schemas.openxmlformats.org/markup-compatibility/2006">
          <mc:Choice Requires="x14">
            <control shapeId="22608" r:id="rId83" name="Check Box 80">
              <controlPr defaultSize="0" autoFill="0" autoLine="0" autoPict="0">
                <anchor moveWithCells="1">
                  <from>
                    <xdr:col>5</xdr:col>
                    <xdr:colOff>76200</xdr:colOff>
                    <xdr:row>22</xdr:row>
                    <xdr:rowOff>133350</xdr:rowOff>
                  </from>
                  <to>
                    <xdr:col>5</xdr:col>
                    <xdr:colOff>342900</xdr:colOff>
                    <xdr:row>24</xdr:row>
                    <xdr:rowOff>9525</xdr:rowOff>
                  </to>
                </anchor>
              </controlPr>
            </control>
          </mc:Choice>
        </mc:AlternateContent>
        <mc:AlternateContent xmlns:mc="http://schemas.openxmlformats.org/markup-compatibility/2006">
          <mc:Choice Requires="x14">
            <control shapeId="22609" r:id="rId84" name="Check Box 81">
              <controlPr defaultSize="0" autoFill="0" autoLine="0" autoPict="0">
                <anchor moveWithCells="1">
                  <from>
                    <xdr:col>5</xdr:col>
                    <xdr:colOff>76200</xdr:colOff>
                    <xdr:row>23</xdr:row>
                    <xdr:rowOff>133350</xdr:rowOff>
                  </from>
                  <to>
                    <xdr:col>5</xdr:col>
                    <xdr:colOff>342900</xdr:colOff>
                    <xdr:row>25</xdr:row>
                    <xdr:rowOff>9525</xdr:rowOff>
                  </to>
                </anchor>
              </controlPr>
            </control>
          </mc:Choice>
        </mc:AlternateContent>
        <mc:AlternateContent xmlns:mc="http://schemas.openxmlformats.org/markup-compatibility/2006">
          <mc:Choice Requires="x14">
            <control shapeId="22610" r:id="rId85" name="Check Box 82">
              <controlPr defaultSize="0" autoFill="0" autoLine="0" autoPict="0">
                <anchor moveWithCells="1">
                  <from>
                    <xdr:col>5</xdr:col>
                    <xdr:colOff>76200</xdr:colOff>
                    <xdr:row>24</xdr:row>
                    <xdr:rowOff>133350</xdr:rowOff>
                  </from>
                  <to>
                    <xdr:col>5</xdr:col>
                    <xdr:colOff>342900</xdr:colOff>
                    <xdr:row>26</xdr:row>
                    <xdr:rowOff>9525</xdr:rowOff>
                  </to>
                </anchor>
              </controlPr>
            </control>
          </mc:Choice>
        </mc:AlternateContent>
        <mc:AlternateContent xmlns:mc="http://schemas.openxmlformats.org/markup-compatibility/2006">
          <mc:Choice Requires="x14">
            <control shapeId="22611" r:id="rId86" name="Check Box 83">
              <controlPr defaultSize="0" autoFill="0" autoLine="0" autoPict="0">
                <anchor moveWithCells="1">
                  <from>
                    <xdr:col>5</xdr:col>
                    <xdr:colOff>76200</xdr:colOff>
                    <xdr:row>25</xdr:row>
                    <xdr:rowOff>133350</xdr:rowOff>
                  </from>
                  <to>
                    <xdr:col>5</xdr:col>
                    <xdr:colOff>342900</xdr:colOff>
                    <xdr:row>27</xdr:row>
                    <xdr:rowOff>9525</xdr:rowOff>
                  </to>
                </anchor>
              </controlPr>
            </control>
          </mc:Choice>
        </mc:AlternateContent>
        <mc:AlternateContent xmlns:mc="http://schemas.openxmlformats.org/markup-compatibility/2006">
          <mc:Choice Requires="x14">
            <control shapeId="22612" r:id="rId87" name="Check Box 84">
              <controlPr defaultSize="0" autoFill="0" autoLine="0" autoPict="0">
                <anchor moveWithCells="1">
                  <from>
                    <xdr:col>5</xdr:col>
                    <xdr:colOff>76200</xdr:colOff>
                    <xdr:row>26</xdr:row>
                    <xdr:rowOff>133350</xdr:rowOff>
                  </from>
                  <to>
                    <xdr:col>5</xdr:col>
                    <xdr:colOff>342900</xdr:colOff>
                    <xdr:row>28</xdr:row>
                    <xdr:rowOff>9525</xdr:rowOff>
                  </to>
                </anchor>
              </controlPr>
            </control>
          </mc:Choice>
        </mc:AlternateContent>
        <mc:AlternateContent xmlns:mc="http://schemas.openxmlformats.org/markup-compatibility/2006">
          <mc:Choice Requires="x14">
            <control shapeId="22613" r:id="rId88" name="Check Box 85">
              <controlPr defaultSize="0" autoFill="0" autoLine="0" autoPict="0">
                <anchor moveWithCells="1">
                  <from>
                    <xdr:col>5</xdr:col>
                    <xdr:colOff>76200</xdr:colOff>
                    <xdr:row>27</xdr:row>
                    <xdr:rowOff>133350</xdr:rowOff>
                  </from>
                  <to>
                    <xdr:col>5</xdr:col>
                    <xdr:colOff>342900</xdr:colOff>
                    <xdr:row>29</xdr:row>
                    <xdr:rowOff>9525</xdr:rowOff>
                  </to>
                </anchor>
              </controlPr>
            </control>
          </mc:Choice>
        </mc:AlternateContent>
        <mc:AlternateContent xmlns:mc="http://schemas.openxmlformats.org/markup-compatibility/2006">
          <mc:Choice Requires="x14">
            <control shapeId="22614" r:id="rId89" name="Check Box 86">
              <controlPr defaultSize="0" autoFill="0" autoLine="0" autoPict="0">
                <anchor moveWithCells="1">
                  <from>
                    <xdr:col>5</xdr:col>
                    <xdr:colOff>76200</xdr:colOff>
                    <xdr:row>28</xdr:row>
                    <xdr:rowOff>133350</xdr:rowOff>
                  </from>
                  <to>
                    <xdr:col>5</xdr:col>
                    <xdr:colOff>342900</xdr:colOff>
                    <xdr:row>30</xdr:row>
                    <xdr:rowOff>9525</xdr:rowOff>
                  </to>
                </anchor>
              </controlPr>
            </control>
          </mc:Choice>
        </mc:AlternateContent>
        <mc:AlternateContent xmlns:mc="http://schemas.openxmlformats.org/markup-compatibility/2006">
          <mc:Choice Requires="x14">
            <control shapeId="22615" r:id="rId90" name="Check Box 87">
              <controlPr defaultSize="0" autoFill="0" autoLine="0" autoPict="0">
                <anchor moveWithCells="1">
                  <from>
                    <xdr:col>5</xdr:col>
                    <xdr:colOff>76200</xdr:colOff>
                    <xdr:row>29</xdr:row>
                    <xdr:rowOff>133350</xdr:rowOff>
                  </from>
                  <to>
                    <xdr:col>5</xdr:col>
                    <xdr:colOff>342900</xdr:colOff>
                    <xdr:row>31</xdr:row>
                    <xdr:rowOff>9525</xdr:rowOff>
                  </to>
                </anchor>
              </controlPr>
            </control>
          </mc:Choice>
        </mc:AlternateContent>
        <mc:AlternateContent xmlns:mc="http://schemas.openxmlformats.org/markup-compatibility/2006">
          <mc:Choice Requires="x14">
            <control shapeId="22616" r:id="rId91" name="Check Box 88">
              <controlPr defaultSize="0" autoFill="0" autoLine="0" autoPict="0">
                <anchor moveWithCells="1">
                  <from>
                    <xdr:col>5</xdr:col>
                    <xdr:colOff>76200</xdr:colOff>
                    <xdr:row>30</xdr:row>
                    <xdr:rowOff>133350</xdr:rowOff>
                  </from>
                  <to>
                    <xdr:col>5</xdr:col>
                    <xdr:colOff>342900</xdr:colOff>
                    <xdr:row>32</xdr:row>
                    <xdr:rowOff>9525</xdr:rowOff>
                  </to>
                </anchor>
              </controlPr>
            </control>
          </mc:Choice>
        </mc:AlternateContent>
        <mc:AlternateContent xmlns:mc="http://schemas.openxmlformats.org/markup-compatibility/2006">
          <mc:Choice Requires="x14">
            <control shapeId="22617" r:id="rId92" name="Check Box 89">
              <controlPr defaultSize="0" autoFill="0" autoLine="0" autoPict="0">
                <anchor moveWithCells="1">
                  <from>
                    <xdr:col>5</xdr:col>
                    <xdr:colOff>76200</xdr:colOff>
                    <xdr:row>32</xdr:row>
                    <xdr:rowOff>133350</xdr:rowOff>
                  </from>
                  <to>
                    <xdr:col>5</xdr:col>
                    <xdr:colOff>342900</xdr:colOff>
                    <xdr:row>34</xdr:row>
                    <xdr:rowOff>9525</xdr:rowOff>
                  </to>
                </anchor>
              </controlPr>
            </control>
          </mc:Choice>
        </mc:AlternateContent>
        <mc:AlternateContent xmlns:mc="http://schemas.openxmlformats.org/markup-compatibility/2006">
          <mc:Choice Requires="x14">
            <control shapeId="22618" r:id="rId93" name="Check Box 90">
              <controlPr defaultSize="0" autoFill="0" autoLine="0" autoPict="0">
                <anchor moveWithCells="1">
                  <from>
                    <xdr:col>5</xdr:col>
                    <xdr:colOff>76200</xdr:colOff>
                    <xdr:row>33</xdr:row>
                    <xdr:rowOff>133350</xdr:rowOff>
                  </from>
                  <to>
                    <xdr:col>5</xdr:col>
                    <xdr:colOff>342900</xdr:colOff>
                    <xdr:row>35</xdr:row>
                    <xdr:rowOff>9525</xdr:rowOff>
                  </to>
                </anchor>
              </controlPr>
            </control>
          </mc:Choice>
        </mc:AlternateContent>
        <mc:AlternateContent xmlns:mc="http://schemas.openxmlformats.org/markup-compatibility/2006">
          <mc:Choice Requires="x14">
            <control shapeId="22619" r:id="rId94" name="Check Box 91">
              <controlPr defaultSize="0" autoFill="0" autoLine="0" autoPict="0">
                <anchor moveWithCells="1">
                  <from>
                    <xdr:col>5</xdr:col>
                    <xdr:colOff>76200</xdr:colOff>
                    <xdr:row>34</xdr:row>
                    <xdr:rowOff>133350</xdr:rowOff>
                  </from>
                  <to>
                    <xdr:col>5</xdr:col>
                    <xdr:colOff>342900</xdr:colOff>
                    <xdr:row>36</xdr:row>
                    <xdr:rowOff>9525</xdr:rowOff>
                  </to>
                </anchor>
              </controlPr>
            </control>
          </mc:Choice>
        </mc:AlternateContent>
        <mc:AlternateContent xmlns:mc="http://schemas.openxmlformats.org/markup-compatibility/2006">
          <mc:Choice Requires="x14">
            <control shapeId="22620" r:id="rId95" name="Check Box 92">
              <controlPr defaultSize="0" autoFill="0" autoLine="0" autoPict="0">
                <anchor moveWithCells="1">
                  <from>
                    <xdr:col>5</xdr:col>
                    <xdr:colOff>76200</xdr:colOff>
                    <xdr:row>35</xdr:row>
                    <xdr:rowOff>133350</xdr:rowOff>
                  </from>
                  <to>
                    <xdr:col>5</xdr:col>
                    <xdr:colOff>342900</xdr:colOff>
                    <xdr:row>37</xdr:row>
                    <xdr:rowOff>9525</xdr:rowOff>
                  </to>
                </anchor>
              </controlPr>
            </control>
          </mc:Choice>
        </mc:AlternateContent>
        <mc:AlternateContent xmlns:mc="http://schemas.openxmlformats.org/markup-compatibility/2006">
          <mc:Choice Requires="x14">
            <control shapeId="22621" r:id="rId96" name="Check Box 93">
              <controlPr defaultSize="0" autoFill="0" autoLine="0" autoPict="0">
                <anchor moveWithCells="1">
                  <from>
                    <xdr:col>5</xdr:col>
                    <xdr:colOff>76200</xdr:colOff>
                    <xdr:row>36</xdr:row>
                    <xdr:rowOff>133350</xdr:rowOff>
                  </from>
                  <to>
                    <xdr:col>5</xdr:col>
                    <xdr:colOff>342900</xdr:colOff>
                    <xdr:row>38</xdr:row>
                    <xdr:rowOff>9525</xdr:rowOff>
                  </to>
                </anchor>
              </controlPr>
            </control>
          </mc:Choice>
        </mc:AlternateContent>
        <mc:AlternateContent xmlns:mc="http://schemas.openxmlformats.org/markup-compatibility/2006">
          <mc:Choice Requires="x14">
            <control shapeId="22622" r:id="rId97" name="Check Box 94">
              <controlPr defaultSize="0" autoFill="0" autoLine="0" autoPict="0">
                <anchor moveWithCells="1">
                  <from>
                    <xdr:col>1</xdr:col>
                    <xdr:colOff>66675</xdr:colOff>
                    <xdr:row>37</xdr:row>
                    <xdr:rowOff>142875</xdr:rowOff>
                  </from>
                  <to>
                    <xdr:col>1</xdr:col>
                    <xdr:colOff>323850</xdr:colOff>
                    <xdr:row>39</xdr:row>
                    <xdr:rowOff>19050</xdr:rowOff>
                  </to>
                </anchor>
              </controlPr>
            </control>
          </mc:Choice>
        </mc:AlternateContent>
        <mc:AlternateContent xmlns:mc="http://schemas.openxmlformats.org/markup-compatibility/2006">
          <mc:Choice Requires="x14">
            <control shapeId="22624" r:id="rId98" name="Check Box 96">
              <controlPr defaultSize="0" autoFill="0" autoLine="0" autoPict="0">
                <anchor moveWithCells="1">
                  <from>
                    <xdr:col>3</xdr:col>
                    <xdr:colOff>76200</xdr:colOff>
                    <xdr:row>32</xdr:row>
                    <xdr:rowOff>142875</xdr:rowOff>
                  </from>
                  <to>
                    <xdr:col>3</xdr:col>
                    <xdr:colOff>333375</xdr:colOff>
                    <xdr:row>34</xdr:row>
                    <xdr:rowOff>19050</xdr:rowOff>
                  </to>
                </anchor>
              </controlPr>
            </control>
          </mc:Choice>
        </mc:AlternateContent>
        <mc:AlternateContent xmlns:mc="http://schemas.openxmlformats.org/markup-compatibility/2006">
          <mc:Choice Requires="x14">
            <control shapeId="22625" r:id="rId99" name="Check Box 97">
              <controlPr defaultSize="0" autoFill="0" autoLine="0" autoPict="0">
                <anchor moveWithCells="1">
                  <from>
                    <xdr:col>1</xdr:col>
                    <xdr:colOff>66675</xdr:colOff>
                    <xdr:row>38</xdr:row>
                    <xdr:rowOff>152400</xdr:rowOff>
                  </from>
                  <to>
                    <xdr:col>1</xdr:col>
                    <xdr:colOff>323850</xdr:colOff>
                    <xdr:row>40</xdr:row>
                    <xdr:rowOff>28575</xdr:rowOff>
                  </to>
                </anchor>
              </controlPr>
            </control>
          </mc:Choice>
        </mc:AlternateContent>
        <mc:AlternateContent xmlns:mc="http://schemas.openxmlformats.org/markup-compatibility/2006">
          <mc:Choice Requires="x14">
            <control shapeId="22626" r:id="rId100" name="Check Box 98">
              <controlPr defaultSize="0" autoFill="0" autoLine="0" autoPict="0">
                <anchor moveWithCells="1">
                  <from>
                    <xdr:col>3</xdr:col>
                    <xdr:colOff>76200</xdr:colOff>
                    <xdr:row>12</xdr:row>
                    <xdr:rowOff>123825</xdr:rowOff>
                  </from>
                  <to>
                    <xdr:col>4</xdr:col>
                    <xdr:colOff>19050</xdr:colOff>
                    <xdr:row>13</xdr:row>
                    <xdr:rowOff>161925</xdr:rowOff>
                  </to>
                </anchor>
              </controlPr>
            </control>
          </mc:Choice>
        </mc:AlternateContent>
        <mc:AlternateContent xmlns:mc="http://schemas.openxmlformats.org/markup-compatibility/2006">
          <mc:Choice Requires="x14">
            <control shapeId="22627" r:id="rId101" name="Check Box 99">
              <controlPr defaultSize="0" autoFill="0" autoLine="0" autoPict="0">
                <anchor moveWithCells="1">
                  <from>
                    <xdr:col>3</xdr:col>
                    <xdr:colOff>76200</xdr:colOff>
                    <xdr:row>13</xdr:row>
                    <xdr:rowOff>123825</xdr:rowOff>
                  </from>
                  <to>
                    <xdr:col>4</xdr:col>
                    <xdr:colOff>19050</xdr:colOff>
                    <xdr:row>15</xdr:row>
                    <xdr:rowOff>0</xdr:rowOff>
                  </to>
                </anchor>
              </controlPr>
            </control>
          </mc:Choice>
        </mc:AlternateContent>
        <mc:AlternateContent xmlns:mc="http://schemas.openxmlformats.org/markup-compatibility/2006">
          <mc:Choice Requires="x14">
            <control shapeId="22628" r:id="rId102" name="Check Box 100">
              <controlPr defaultSize="0" autoFill="0" autoLine="0" autoPict="0">
                <anchor moveWithCells="1">
                  <from>
                    <xdr:col>3</xdr:col>
                    <xdr:colOff>76200</xdr:colOff>
                    <xdr:row>14</xdr:row>
                    <xdr:rowOff>123825</xdr:rowOff>
                  </from>
                  <to>
                    <xdr:col>4</xdr:col>
                    <xdr:colOff>19050</xdr:colOff>
                    <xdr:row>16</xdr:row>
                    <xdr:rowOff>0</xdr:rowOff>
                  </to>
                </anchor>
              </controlPr>
            </control>
          </mc:Choice>
        </mc:AlternateContent>
        <mc:AlternateContent xmlns:mc="http://schemas.openxmlformats.org/markup-compatibility/2006">
          <mc:Choice Requires="x14">
            <control shapeId="22629" r:id="rId103" name="Check Box 101">
              <controlPr defaultSize="0" autoFill="0" autoLine="0" autoPict="0">
                <anchor moveWithCells="1">
                  <from>
                    <xdr:col>3</xdr:col>
                    <xdr:colOff>76200</xdr:colOff>
                    <xdr:row>15</xdr:row>
                    <xdr:rowOff>123825</xdr:rowOff>
                  </from>
                  <to>
                    <xdr:col>4</xdr:col>
                    <xdr:colOff>19050</xdr:colOff>
                    <xdr:row>17</xdr:row>
                    <xdr:rowOff>0</xdr:rowOff>
                  </to>
                </anchor>
              </controlPr>
            </control>
          </mc:Choice>
        </mc:AlternateContent>
        <mc:AlternateContent xmlns:mc="http://schemas.openxmlformats.org/markup-compatibility/2006">
          <mc:Choice Requires="x14">
            <control shapeId="22630" r:id="rId104" name="Check Box 102">
              <controlPr defaultSize="0" autoFill="0" autoLine="0" autoPict="0">
                <anchor moveWithCells="1">
                  <from>
                    <xdr:col>3</xdr:col>
                    <xdr:colOff>76200</xdr:colOff>
                    <xdr:row>16</xdr:row>
                    <xdr:rowOff>123825</xdr:rowOff>
                  </from>
                  <to>
                    <xdr:col>4</xdr:col>
                    <xdr:colOff>19050</xdr:colOff>
                    <xdr:row>18</xdr:row>
                    <xdr:rowOff>0</xdr:rowOff>
                  </to>
                </anchor>
              </controlPr>
            </control>
          </mc:Choice>
        </mc:AlternateContent>
        <mc:AlternateContent xmlns:mc="http://schemas.openxmlformats.org/markup-compatibility/2006">
          <mc:Choice Requires="x14">
            <control shapeId="22631" r:id="rId105" name="Check Box 103">
              <controlPr defaultSize="0" autoFill="0" autoLine="0" autoPict="0">
                <anchor moveWithCells="1">
                  <from>
                    <xdr:col>3</xdr:col>
                    <xdr:colOff>76200</xdr:colOff>
                    <xdr:row>17</xdr:row>
                    <xdr:rowOff>123825</xdr:rowOff>
                  </from>
                  <to>
                    <xdr:col>4</xdr:col>
                    <xdr:colOff>19050</xdr:colOff>
                    <xdr:row>19</xdr:row>
                    <xdr:rowOff>0</xdr:rowOff>
                  </to>
                </anchor>
              </controlPr>
            </control>
          </mc:Choice>
        </mc:AlternateContent>
        <mc:AlternateContent xmlns:mc="http://schemas.openxmlformats.org/markup-compatibility/2006">
          <mc:Choice Requires="x14">
            <control shapeId="22632" r:id="rId106" name="Check Box 104">
              <controlPr defaultSize="0" autoFill="0" autoLine="0" autoPict="0">
                <anchor moveWithCells="1">
                  <from>
                    <xdr:col>3</xdr:col>
                    <xdr:colOff>76200</xdr:colOff>
                    <xdr:row>18</xdr:row>
                    <xdr:rowOff>123825</xdr:rowOff>
                  </from>
                  <to>
                    <xdr:col>4</xdr:col>
                    <xdr:colOff>19050</xdr:colOff>
                    <xdr:row>19</xdr:row>
                    <xdr:rowOff>161925</xdr:rowOff>
                  </to>
                </anchor>
              </controlPr>
            </control>
          </mc:Choice>
        </mc:AlternateContent>
        <mc:AlternateContent xmlns:mc="http://schemas.openxmlformats.org/markup-compatibility/2006">
          <mc:Choice Requires="x14">
            <control shapeId="22633" r:id="rId107" name="Check Box 105">
              <controlPr defaultSize="0" autoFill="0" autoLine="0" autoPict="0">
                <anchor moveWithCells="1">
                  <from>
                    <xdr:col>3</xdr:col>
                    <xdr:colOff>76200</xdr:colOff>
                    <xdr:row>19</xdr:row>
                    <xdr:rowOff>123825</xdr:rowOff>
                  </from>
                  <to>
                    <xdr:col>4</xdr:col>
                    <xdr:colOff>19050</xdr:colOff>
                    <xdr:row>21</xdr:row>
                    <xdr:rowOff>0</xdr:rowOff>
                  </to>
                </anchor>
              </controlPr>
            </control>
          </mc:Choice>
        </mc:AlternateContent>
        <mc:AlternateContent xmlns:mc="http://schemas.openxmlformats.org/markup-compatibility/2006">
          <mc:Choice Requires="x14">
            <control shapeId="22634" r:id="rId108" name="Check Box 106">
              <controlPr defaultSize="0" autoFill="0" autoLine="0" autoPict="0">
                <anchor moveWithCells="1">
                  <from>
                    <xdr:col>3</xdr:col>
                    <xdr:colOff>76200</xdr:colOff>
                    <xdr:row>20</xdr:row>
                    <xdr:rowOff>123825</xdr:rowOff>
                  </from>
                  <to>
                    <xdr:col>4</xdr:col>
                    <xdr:colOff>19050</xdr:colOff>
                    <xdr:row>22</xdr:row>
                    <xdr:rowOff>0</xdr:rowOff>
                  </to>
                </anchor>
              </controlPr>
            </control>
          </mc:Choice>
        </mc:AlternateContent>
        <mc:AlternateContent xmlns:mc="http://schemas.openxmlformats.org/markup-compatibility/2006">
          <mc:Choice Requires="x14">
            <control shapeId="22635" r:id="rId109" name="Check Box 107">
              <controlPr defaultSize="0" autoFill="0" autoLine="0" autoPict="0">
                <anchor moveWithCells="1">
                  <from>
                    <xdr:col>3</xdr:col>
                    <xdr:colOff>76200</xdr:colOff>
                    <xdr:row>21</xdr:row>
                    <xdr:rowOff>123825</xdr:rowOff>
                  </from>
                  <to>
                    <xdr:col>4</xdr:col>
                    <xdr:colOff>19050</xdr:colOff>
                    <xdr:row>23</xdr:row>
                    <xdr:rowOff>0</xdr:rowOff>
                  </to>
                </anchor>
              </controlPr>
            </control>
          </mc:Choice>
        </mc:AlternateContent>
        <mc:AlternateContent xmlns:mc="http://schemas.openxmlformats.org/markup-compatibility/2006">
          <mc:Choice Requires="x14">
            <control shapeId="22636" r:id="rId110" name="Check Box 108">
              <controlPr defaultSize="0" autoFill="0" autoLine="0" autoPict="0">
                <anchor moveWithCells="1">
                  <from>
                    <xdr:col>3</xdr:col>
                    <xdr:colOff>76200</xdr:colOff>
                    <xdr:row>22</xdr:row>
                    <xdr:rowOff>123825</xdr:rowOff>
                  </from>
                  <to>
                    <xdr:col>4</xdr:col>
                    <xdr:colOff>19050</xdr:colOff>
                    <xdr:row>24</xdr:row>
                    <xdr:rowOff>0</xdr:rowOff>
                  </to>
                </anchor>
              </controlPr>
            </control>
          </mc:Choice>
        </mc:AlternateContent>
        <mc:AlternateContent xmlns:mc="http://schemas.openxmlformats.org/markup-compatibility/2006">
          <mc:Choice Requires="x14">
            <control shapeId="22637" r:id="rId111" name="Check Box 109">
              <controlPr defaultSize="0" autoFill="0" autoLine="0" autoPict="0">
                <anchor moveWithCells="1">
                  <from>
                    <xdr:col>3</xdr:col>
                    <xdr:colOff>76200</xdr:colOff>
                    <xdr:row>23</xdr:row>
                    <xdr:rowOff>123825</xdr:rowOff>
                  </from>
                  <to>
                    <xdr:col>4</xdr:col>
                    <xdr:colOff>19050</xdr:colOff>
                    <xdr:row>25</xdr:row>
                    <xdr:rowOff>0</xdr:rowOff>
                  </to>
                </anchor>
              </controlPr>
            </control>
          </mc:Choice>
        </mc:AlternateContent>
        <mc:AlternateContent xmlns:mc="http://schemas.openxmlformats.org/markup-compatibility/2006">
          <mc:Choice Requires="x14">
            <control shapeId="22638" r:id="rId112" name="Check Box 110">
              <controlPr defaultSize="0" autoFill="0" autoLine="0" autoPict="0">
                <anchor moveWithCells="1">
                  <from>
                    <xdr:col>3</xdr:col>
                    <xdr:colOff>76200</xdr:colOff>
                    <xdr:row>24</xdr:row>
                    <xdr:rowOff>123825</xdr:rowOff>
                  </from>
                  <to>
                    <xdr:col>4</xdr:col>
                    <xdr:colOff>19050</xdr:colOff>
                    <xdr:row>25</xdr:row>
                    <xdr:rowOff>161925</xdr:rowOff>
                  </to>
                </anchor>
              </controlPr>
            </control>
          </mc:Choice>
        </mc:AlternateContent>
        <mc:AlternateContent xmlns:mc="http://schemas.openxmlformats.org/markup-compatibility/2006">
          <mc:Choice Requires="x14">
            <control shapeId="22639" r:id="rId113" name="Check Box 111">
              <controlPr defaultSize="0" autoFill="0" autoLine="0" autoPict="0">
                <anchor moveWithCells="1">
                  <from>
                    <xdr:col>3</xdr:col>
                    <xdr:colOff>76200</xdr:colOff>
                    <xdr:row>25</xdr:row>
                    <xdr:rowOff>123825</xdr:rowOff>
                  </from>
                  <to>
                    <xdr:col>4</xdr:col>
                    <xdr:colOff>19050</xdr:colOff>
                    <xdr:row>27</xdr:row>
                    <xdr:rowOff>0</xdr:rowOff>
                  </to>
                </anchor>
              </controlPr>
            </control>
          </mc:Choice>
        </mc:AlternateContent>
        <mc:AlternateContent xmlns:mc="http://schemas.openxmlformats.org/markup-compatibility/2006">
          <mc:Choice Requires="x14">
            <control shapeId="22640" r:id="rId114" name="Check Box 112">
              <controlPr defaultSize="0" autoFill="0" autoLine="0" autoPict="0">
                <anchor moveWithCells="1">
                  <from>
                    <xdr:col>3</xdr:col>
                    <xdr:colOff>76200</xdr:colOff>
                    <xdr:row>26</xdr:row>
                    <xdr:rowOff>123825</xdr:rowOff>
                  </from>
                  <to>
                    <xdr:col>4</xdr:col>
                    <xdr:colOff>19050</xdr:colOff>
                    <xdr:row>28</xdr:row>
                    <xdr:rowOff>0</xdr:rowOff>
                  </to>
                </anchor>
              </controlPr>
            </control>
          </mc:Choice>
        </mc:AlternateContent>
        <mc:AlternateContent xmlns:mc="http://schemas.openxmlformats.org/markup-compatibility/2006">
          <mc:Choice Requires="x14">
            <control shapeId="22641" r:id="rId115" name="Check Box 113">
              <controlPr defaultSize="0" autoFill="0" autoLine="0" autoPict="0">
                <anchor moveWithCells="1">
                  <from>
                    <xdr:col>3</xdr:col>
                    <xdr:colOff>76200</xdr:colOff>
                    <xdr:row>27</xdr:row>
                    <xdr:rowOff>123825</xdr:rowOff>
                  </from>
                  <to>
                    <xdr:col>4</xdr:col>
                    <xdr:colOff>19050</xdr:colOff>
                    <xdr:row>29</xdr:row>
                    <xdr:rowOff>0</xdr:rowOff>
                  </to>
                </anchor>
              </controlPr>
            </control>
          </mc:Choice>
        </mc:AlternateContent>
        <mc:AlternateContent xmlns:mc="http://schemas.openxmlformats.org/markup-compatibility/2006">
          <mc:Choice Requires="x14">
            <control shapeId="22642" r:id="rId116" name="Check Box 114">
              <controlPr defaultSize="0" autoFill="0" autoLine="0" autoPict="0">
                <anchor moveWithCells="1">
                  <from>
                    <xdr:col>3</xdr:col>
                    <xdr:colOff>76200</xdr:colOff>
                    <xdr:row>28</xdr:row>
                    <xdr:rowOff>123825</xdr:rowOff>
                  </from>
                  <to>
                    <xdr:col>4</xdr:col>
                    <xdr:colOff>19050</xdr:colOff>
                    <xdr:row>30</xdr:row>
                    <xdr:rowOff>0</xdr:rowOff>
                  </to>
                </anchor>
              </controlPr>
            </control>
          </mc:Choice>
        </mc:AlternateContent>
        <mc:AlternateContent xmlns:mc="http://schemas.openxmlformats.org/markup-compatibility/2006">
          <mc:Choice Requires="x14">
            <control shapeId="22643" r:id="rId117" name="Check Box 115">
              <controlPr defaultSize="0" autoFill="0" autoLine="0" autoPict="0">
                <anchor moveWithCells="1">
                  <from>
                    <xdr:col>3</xdr:col>
                    <xdr:colOff>76200</xdr:colOff>
                    <xdr:row>29</xdr:row>
                    <xdr:rowOff>123825</xdr:rowOff>
                  </from>
                  <to>
                    <xdr:col>4</xdr:col>
                    <xdr:colOff>19050</xdr:colOff>
                    <xdr:row>30</xdr:row>
                    <xdr:rowOff>161925</xdr:rowOff>
                  </to>
                </anchor>
              </controlPr>
            </control>
          </mc:Choice>
        </mc:AlternateContent>
        <mc:AlternateContent xmlns:mc="http://schemas.openxmlformats.org/markup-compatibility/2006">
          <mc:Choice Requires="x14">
            <control shapeId="22644" r:id="rId118" name="Check Box 116">
              <controlPr defaultSize="0" autoFill="0" autoLine="0" autoPict="0">
                <anchor moveWithCells="1">
                  <from>
                    <xdr:col>3</xdr:col>
                    <xdr:colOff>76200</xdr:colOff>
                    <xdr:row>30</xdr:row>
                    <xdr:rowOff>123825</xdr:rowOff>
                  </from>
                  <to>
                    <xdr:col>4</xdr:col>
                    <xdr:colOff>19050</xdr:colOff>
                    <xdr:row>31</xdr:row>
                    <xdr:rowOff>161925</xdr:rowOff>
                  </to>
                </anchor>
              </controlPr>
            </control>
          </mc:Choice>
        </mc:AlternateContent>
        <mc:AlternateContent xmlns:mc="http://schemas.openxmlformats.org/markup-compatibility/2006">
          <mc:Choice Requires="x14">
            <control shapeId="22645" r:id="rId119" name="Check Box 117">
              <controlPr defaultSize="0" autoFill="0" autoLine="0" autoPict="0">
                <anchor moveWithCells="1">
                  <from>
                    <xdr:col>3</xdr:col>
                    <xdr:colOff>76200</xdr:colOff>
                    <xdr:row>31</xdr:row>
                    <xdr:rowOff>123825</xdr:rowOff>
                  </from>
                  <to>
                    <xdr:col>4</xdr:col>
                    <xdr:colOff>19050</xdr:colOff>
                    <xdr:row>33</xdr:row>
                    <xdr:rowOff>0</xdr:rowOff>
                  </to>
                </anchor>
              </controlPr>
            </control>
          </mc:Choice>
        </mc:AlternateContent>
        <mc:AlternateContent xmlns:mc="http://schemas.openxmlformats.org/markup-compatibility/2006">
          <mc:Choice Requires="x14">
            <control shapeId="22647" r:id="rId120" name="Check Box 119">
              <controlPr defaultSize="0" autoFill="0" autoLine="0" autoPict="0">
                <anchor moveWithCells="1">
                  <from>
                    <xdr:col>3</xdr:col>
                    <xdr:colOff>76200</xdr:colOff>
                    <xdr:row>33</xdr:row>
                    <xdr:rowOff>142875</xdr:rowOff>
                  </from>
                  <to>
                    <xdr:col>3</xdr:col>
                    <xdr:colOff>333375</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42"/>
  <sheetViews>
    <sheetView workbookViewId="0">
      <selection activeCell="B3" sqref="B3:J3"/>
    </sheetView>
  </sheetViews>
  <sheetFormatPr defaultRowHeight="13.5" x14ac:dyDescent="0.15"/>
  <cols>
    <col min="1" max="1" width="16.875" style="6" customWidth="1"/>
    <col min="2" max="10" width="12.875" style="6" customWidth="1"/>
    <col min="11" max="16384" width="9" style="6"/>
  </cols>
  <sheetData>
    <row r="1" spans="1:14" ht="11.25" customHeight="1" x14ac:dyDescent="0.15">
      <c r="A1" s="344" t="str">
        <f>表紙!D13</f>
        <v>●●認定こども園</v>
      </c>
      <c r="B1" s="344"/>
      <c r="C1" s="344"/>
      <c r="D1" s="344"/>
      <c r="E1" s="344"/>
      <c r="F1" s="344"/>
      <c r="G1" s="344"/>
      <c r="H1" s="344"/>
      <c r="I1" s="344"/>
      <c r="J1" s="344"/>
    </row>
    <row r="2" spans="1:14" ht="3.75" customHeight="1" x14ac:dyDescent="0.15">
      <c r="A2" s="215"/>
    </row>
    <row r="3" spans="1:14" x14ac:dyDescent="0.15">
      <c r="A3" s="21" t="s">
        <v>0</v>
      </c>
      <c r="B3" s="345">
        <f>IF((表紙!$D$11)="","表紙の「資料提出期限年月日」が入力されていません！",DATE(YEAR(表紙!$D$11),MONTH(表紙!$D$11)-1,1))</f>
        <v>45809</v>
      </c>
      <c r="C3" s="345"/>
      <c r="D3" s="345"/>
      <c r="E3" s="345"/>
      <c r="F3" s="345"/>
      <c r="G3" s="345"/>
      <c r="H3" s="345"/>
      <c r="I3" s="345"/>
      <c r="J3" s="345"/>
      <c r="K3" s="225"/>
      <c r="L3" s="225"/>
      <c r="M3" s="225"/>
      <c r="N3" s="225"/>
    </row>
    <row r="4" spans="1:14" ht="17.25" customHeight="1" x14ac:dyDescent="0.15">
      <c r="A4" s="14" t="s">
        <v>336</v>
      </c>
      <c r="B4" s="346"/>
      <c r="C4" s="346"/>
      <c r="D4" s="346"/>
      <c r="E4" s="14" t="s">
        <v>269</v>
      </c>
      <c r="F4" s="16" t="s">
        <v>18</v>
      </c>
    </row>
    <row r="5" spans="1:14" ht="17.25" customHeight="1" x14ac:dyDescent="0.15">
      <c r="A5" s="14" t="s">
        <v>268</v>
      </c>
      <c r="B5" s="346"/>
      <c r="C5" s="346"/>
      <c r="D5" s="346"/>
      <c r="E5" s="14" t="s">
        <v>19</v>
      </c>
      <c r="F5" s="16" t="s">
        <v>18</v>
      </c>
      <c r="G5" s="14" t="s">
        <v>270</v>
      </c>
      <c r="H5" s="346"/>
      <c r="I5" s="346"/>
    </row>
    <row r="6" spans="1:14" ht="17.25" customHeight="1" x14ac:dyDescent="0.15">
      <c r="A6" s="14" t="s">
        <v>337</v>
      </c>
      <c r="B6" s="346"/>
      <c r="C6" s="346"/>
      <c r="D6" s="346"/>
      <c r="E6" s="14" t="s">
        <v>17</v>
      </c>
      <c r="F6" s="16" t="s">
        <v>18</v>
      </c>
    </row>
    <row r="7" spans="1:14" ht="17.25" customHeight="1" x14ac:dyDescent="0.15">
      <c r="A7" s="14" t="s">
        <v>338</v>
      </c>
      <c r="B7" s="346"/>
      <c r="C7" s="346"/>
      <c r="D7" s="346"/>
    </row>
    <row r="8" spans="1:14" ht="3" customHeight="1" x14ac:dyDescent="0.15"/>
    <row r="9" spans="1:14" x14ac:dyDescent="0.15">
      <c r="A9" s="8" t="s">
        <v>271</v>
      </c>
      <c r="B9" s="8" t="s">
        <v>1</v>
      </c>
      <c r="C9" s="8" t="s">
        <v>2</v>
      </c>
      <c r="D9" s="8" t="s">
        <v>3</v>
      </c>
      <c r="E9" s="10" t="s">
        <v>4</v>
      </c>
      <c r="F9" s="10" t="s">
        <v>5</v>
      </c>
      <c r="G9" s="9" t="s">
        <v>6</v>
      </c>
      <c r="H9" s="212" t="s">
        <v>343</v>
      </c>
    </row>
    <row r="10" spans="1:14" ht="17.25" customHeight="1" x14ac:dyDescent="0.15">
      <c r="A10" s="8" t="s">
        <v>536</v>
      </c>
      <c r="B10" s="322"/>
      <c r="C10" s="322"/>
      <c r="D10" s="322"/>
      <c r="E10" s="12"/>
      <c r="F10" s="12"/>
      <c r="G10" s="11"/>
      <c r="H10" s="213">
        <f>SUM(B10:D10,E10:G10)</f>
        <v>0</v>
      </c>
    </row>
    <row r="11" spans="1:14" ht="17.25" customHeight="1" x14ac:dyDescent="0.15">
      <c r="A11" s="8" t="s">
        <v>537</v>
      </c>
      <c r="B11" s="11"/>
      <c r="C11" s="11"/>
      <c r="D11" s="11"/>
      <c r="E11" s="12"/>
      <c r="F11" s="12"/>
      <c r="G11" s="11"/>
      <c r="H11" s="213">
        <f>SUM(B11:G11)</f>
        <v>0</v>
      </c>
    </row>
    <row r="12" spans="1:14" ht="17.25" customHeight="1" x14ac:dyDescent="0.15">
      <c r="A12" s="8" t="s">
        <v>538</v>
      </c>
      <c r="B12" s="11">
        <f>SUM(B11)</f>
        <v>0</v>
      </c>
      <c r="C12" s="11">
        <f>SUM(C11)</f>
        <v>0</v>
      </c>
      <c r="D12" s="11">
        <f>SUM(D11)</f>
        <v>0</v>
      </c>
      <c r="E12" s="12">
        <f>SUM(E10:E11)</f>
        <v>0</v>
      </c>
      <c r="F12" s="12">
        <f>SUM(F10:F11)</f>
        <v>0</v>
      </c>
      <c r="G12" s="11">
        <f>SUM(G10:G11)</f>
        <v>0</v>
      </c>
      <c r="H12" s="213">
        <f>SUM(B12:G12)</f>
        <v>0</v>
      </c>
    </row>
    <row r="13" spans="1:14" ht="17.25" customHeight="1" x14ac:dyDescent="0.15">
      <c r="A13" s="9" t="s">
        <v>7</v>
      </c>
      <c r="B13" s="11"/>
      <c r="C13" s="11"/>
      <c r="D13" s="11"/>
      <c r="E13" s="12"/>
      <c r="F13" s="12"/>
      <c r="G13" s="11"/>
      <c r="H13" s="213">
        <f>SUM(B13:D13,E13:G13)</f>
        <v>0</v>
      </c>
    </row>
    <row r="14" spans="1:14" x14ac:dyDescent="0.15">
      <c r="A14" s="61"/>
      <c r="B14" s="5"/>
      <c r="C14" s="5"/>
      <c r="D14" s="5"/>
      <c r="E14" s="5"/>
      <c r="F14" s="5"/>
      <c r="G14" s="5"/>
      <c r="H14" s="5"/>
      <c r="I14" s="5"/>
      <c r="J14" s="5"/>
    </row>
    <row r="15" spans="1:14" ht="3" customHeight="1" x14ac:dyDescent="0.15"/>
    <row r="16" spans="1:14" ht="27" x14ac:dyDescent="0.15">
      <c r="A16" s="8" t="s">
        <v>339</v>
      </c>
      <c r="B16" s="14" t="s">
        <v>318</v>
      </c>
      <c r="C16" s="14"/>
      <c r="D16" s="15" t="s">
        <v>8</v>
      </c>
      <c r="E16" s="15" t="s">
        <v>9</v>
      </c>
      <c r="F16" s="15" t="s">
        <v>10</v>
      </c>
      <c r="G16" s="15" t="s">
        <v>340</v>
      </c>
      <c r="H16" s="15" t="s">
        <v>341</v>
      </c>
      <c r="I16" s="14" t="s">
        <v>342</v>
      </c>
      <c r="J16" s="14" t="s">
        <v>282</v>
      </c>
      <c r="K16" s="13"/>
    </row>
    <row r="17" spans="1:10" ht="17.25" customHeight="1" x14ac:dyDescent="0.15">
      <c r="A17" s="8" t="s">
        <v>338</v>
      </c>
      <c r="B17" s="7"/>
      <c r="C17" s="7"/>
      <c r="D17" s="7"/>
      <c r="E17" s="7"/>
      <c r="F17" s="7"/>
      <c r="G17" s="7"/>
      <c r="H17" s="7"/>
      <c r="I17" s="7"/>
      <c r="J17" s="7"/>
    </row>
    <row r="18" spans="1:10" ht="3" customHeight="1" x14ac:dyDescent="0.15"/>
    <row r="19" spans="1:10" ht="15.75" customHeight="1" x14ac:dyDescent="0.15">
      <c r="A19" s="358" t="s">
        <v>11</v>
      </c>
      <c r="B19" s="307" t="s">
        <v>532</v>
      </c>
      <c r="C19" s="36"/>
      <c r="D19" s="36"/>
      <c r="E19" s="36"/>
      <c r="F19" s="36"/>
      <c r="G19" s="36"/>
      <c r="H19" s="36"/>
      <c r="I19" s="36"/>
      <c r="J19" s="37"/>
    </row>
    <row r="20" spans="1:10" ht="15.75" customHeight="1" x14ac:dyDescent="0.15">
      <c r="A20" s="357"/>
      <c r="B20" s="38"/>
      <c r="C20" s="38"/>
      <c r="D20" s="38"/>
      <c r="E20" s="38"/>
      <c r="F20" s="38"/>
      <c r="G20" s="38"/>
      <c r="H20" s="38"/>
      <c r="I20" s="38"/>
      <c r="J20" s="39"/>
    </row>
    <row r="21" spans="1:10" ht="15.75" customHeight="1" x14ac:dyDescent="0.15">
      <c r="A21" s="357"/>
      <c r="B21" s="38"/>
      <c r="C21" s="38"/>
      <c r="D21" s="38"/>
      <c r="E21" s="38"/>
      <c r="F21" s="38"/>
      <c r="G21" s="38"/>
      <c r="H21" s="38"/>
      <c r="I21" s="38"/>
      <c r="J21" s="39"/>
    </row>
    <row r="22" spans="1:10" ht="15.75" customHeight="1" x14ac:dyDescent="0.15">
      <c r="A22" s="357" t="s">
        <v>12</v>
      </c>
      <c r="B22" s="38"/>
      <c r="C22" s="38"/>
      <c r="D22" s="38"/>
      <c r="E22" s="38"/>
      <c r="F22" s="38"/>
      <c r="G22" s="38"/>
      <c r="H22" s="38"/>
      <c r="I22" s="38"/>
      <c r="J22" s="39"/>
    </row>
    <row r="23" spans="1:10" ht="15.75" customHeight="1" x14ac:dyDescent="0.15">
      <c r="A23" s="357"/>
      <c r="B23" s="38"/>
      <c r="C23" s="38"/>
      <c r="D23" s="38"/>
      <c r="E23" s="38"/>
      <c r="F23" s="38"/>
      <c r="G23" s="38"/>
      <c r="H23" s="38"/>
      <c r="I23" s="38"/>
      <c r="J23" s="39"/>
    </row>
    <row r="24" spans="1:10" ht="15.75" customHeight="1" x14ac:dyDescent="0.15">
      <c r="A24" s="357"/>
      <c r="B24" s="38"/>
      <c r="C24" s="38"/>
      <c r="D24" s="38"/>
      <c r="E24" s="38"/>
      <c r="F24" s="38"/>
      <c r="G24" s="38"/>
      <c r="H24" s="38"/>
      <c r="I24" s="38"/>
      <c r="J24" s="39"/>
    </row>
    <row r="25" spans="1:10" ht="3.75" customHeight="1" x14ac:dyDescent="0.15">
      <c r="A25" s="35"/>
      <c r="B25" s="40"/>
      <c r="C25" s="40"/>
      <c r="D25" s="40"/>
      <c r="E25" s="40"/>
      <c r="F25" s="40"/>
      <c r="G25" s="40"/>
      <c r="H25" s="40"/>
      <c r="I25" s="40"/>
      <c r="J25" s="41"/>
    </row>
    <row r="26" spans="1:10" ht="3" customHeight="1" x14ac:dyDescent="0.15"/>
    <row r="27" spans="1:10" ht="15.75" customHeight="1" x14ac:dyDescent="0.15">
      <c r="A27" s="14" t="s">
        <v>344</v>
      </c>
      <c r="B27" s="359" t="s">
        <v>407</v>
      </c>
      <c r="C27" s="360"/>
      <c r="D27" s="360"/>
      <c r="E27" s="360"/>
      <c r="F27" s="360"/>
      <c r="G27" s="360"/>
      <c r="H27" s="360"/>
      <c r="I27" s="360"/>
      <c r="J27" s="361"/>
    </row>
    <row r="28" spans="1:10" ht="15.75" customHeight="1" x14ac:dyDescent="0.15">
      <c r="A28" s="14" t="s">
        <v>345</v>
      </c>
      <c r="B28" s="355" t="s">
        <v>14</v>
      </c>
      <c r="C28" s="355"/>
    </row>
    <row r="29" spans="1:10" ht="15.75" customHeight="1" x14ac:dyDescent="0.15">
      <c r="A29" s="255" t="s">
        <v>346</v>
      </c>
      <c r="B29" s="356"/>
      <c r="C29" s="356"/>
    </row>
    <row r="30" spans="1:10" ht="15.75" customHeight="1" x14ac:dyDescent="0.15">
      <c r="A30" s="354" t="s">
        <v>272</v>
      </c>
      <c r="B30" s="17" t="s">
        <v>273</v>
      </c>
      <c r="C30" s="17" t="s">
        <v>275</v>
      </c>
      <c r="D30" s="18" t="s">
        <v>276</v>
      </c>
      <c r="E30" s="18" t="s">
        <v>277</v>
      </c>
      <c r="F30" s="17" t="s">
        <v>278</v>
      </c>
      <c r="G30" s="17" t="s">
        <v>279</v>
      </c>
      <c r="H30" s="17" t="s">
        <v>280</v>
      </c>
      <c r="I30" s="17" t="s">
        <v>16</v>
      </c>
    </row>
    <row r="31" spans="1:10" ht="15.75" customHeight="1" x14ac:dyDescent="0.15">
      <c r="A31" s="354"/>
      <c r="B31" s="19" t="s">
        <v>15</v>
      </c>
      <c r="C31" s="19" t="s">
        <v>15</v>
      </c>
      <c r="D31" s="19" t="s">
        <v>15</v>
      </c>
      <c r="E31" s="19" t="s">
        <v>15</v>
      </c>
      <c r="F31" s="19" t="s">
        <v>15</v>
      </c>
      <c r="G31" s="19" t="s">
        <v>15</v>
      </c>
      <c r="H31" s="19" t="s">
        <v>15</v>
      </c>
      <c r="I31" s="19" t="s">
        <v>15</v>
      </c>
    </row>
    <row r="32" spans="1:10" ht="15.75" customHeight="1" x14ac:dyDescent="0.15">
      <c r="A32" s="354"/>
      <c r="B32" s="17" t="s">
        <v>274</v>
      </c>
      <c r="C32" s="17"/>
      <c r="D32" s="18"/>
      <c r="E32" s="18"/>
      <c r="F32" s="17"/>
      <c r="G32" s="17"/>
      <c r="H32" s="17" t="s">
        <v>281</v>
      </c>
      <c r="I32" s="18" t="s">
        <v>282</v>
      </c>
    </row>
    <row r="33" spans="1:15" ht="15.75" customHeight="1" x14ac:dyDescent="0.15">
      <c r="A33" s="354"/>
      <c r="B33" s="19" t="s">
        <v>18</v>
      </c>
      <c r="C33" s="19" t="s">
        <v>15</v>
      </c>
      <c r="D33" s="19" t="s">
        <v>15</v>
      </c>
      <c r="E33" s="19" t="s">
        <v>15</v>
      </c>
      <c r="F33" s="19" t="s">
        <v>15</v>
      </c>
      <c r="G33" s="19" t="s">
        <v>15</v>
      </c>
      <c r="H33" s="19" t="s">
        <v>15</v>
      </c>
      <c r="I33" s="19" t="s">
        <v>15</v>
      </c>
    </row>
    <row r="34" spans="1:15" ht="3" customHeight="1" x14ac:dyDescent="0.15"/>
    <row r="35" spans="1:15" ht="13.5" customHeight="1" x14ac:dyDescent="0.15">
      <c r="A35" s="362" t="s">
        <v>223</v>
      </c>
      <c r="B35" s="363"/>
      <c r="C35" s="364"/>
      <c r="D35" s="349" t="s">
        <v>515</v>
      </c>
      <c r="E35" s="349"/>
      <c r="F35" s="349"/>
      <c r="G35" s="349"/>
      <c r="H35" s="349"/>
      <c r="I35" s="349"/>
      <c r="J35" s="350"/>
    </row>
    <row r="36" spans="1:15" ht="13.5" customHeight="1" x14ac:dyDescent="0.15">
      <c r="A36" s="365"/>
      <c r="B36" s="366"/>
      <c r="C36" s="367"/>
      <c r="D36" s="351" t="s">
        <v>222</v>
      </c>
      <c r="E36" s="351"/>
      <c r="F36" s="351"/>
      <c r="G36" s="351"/>
      <c r="H36" s="351"/>
      <c r="I36" s="351"/>
      <c r="J36" s="352"/>
    </row>
    <row r="37" spans="1:15" ht="30" customHeight="1" x14ac:dyDescent="0.15">
      <c r="A37" s="368"/>
      <c r="B37" s="369"/>
      <c r="C37" s="370"/>
      <c r="D37" s="347" t="s">
        <v>516</v>
      </c>
      <c r="E37" s="347"/>
      <c r="F37" s="347"/>
      <c r="G37" s="347"/>
      <c r="H37" s="347"/>
      <c r="I37" s="347"/>
      <c r="J37" s="348"/>
    </row>
    <row r="38" spans="1:15" ht="7.5" customHeight="1" x14ac:dyDescent="0.15">
      <c r="A38" s="20"/>
    </row>
    <row r="39" spans="1:15" x14ac:dyDescent="0.15">
      <c r="A39" s="353" t="str">
        <f ca="1">MID(CELL("filename",$A$3),FIND("]",CELL("filename",$A$3))+1,31)</f>
        <v>1</v>
      </c>
      <c r="B39" s="353"/>
      <c r="C39" s="353"/>
      <c r="D39" s="353"/>
      <c r="E39" s="353"/>
      <c r="F39" s="353"/>
      <c r="G39" s="353"/>
      <c r="H39" s="353"/>
      <c r="I39" s="353"/>
      <c r="J39" s="353"/>
      <c r="K39" s="201"/>
      <c r="L39" s="201"/>
      <c r="M39" s="201"/>
      <c r="N39" s="201"/>
      <c r="O39" s="201"/>
    </row>
    <row r="40" spans="1:15" x14ac:dyDescent="0.15">
      <c r="A40" s="20"/>
    </row>
    <row r="42" spans="1:15" x14ac:dyDescent="0.15">
      <c r="A42" s="223"/>
      <c r="B42" s="223"/>
      <c r="C42" s="223"/>
      <c r="D42" s="223"/>
      <c r="E42" s="223"/>
      <c r="F42" s="223"/>
      <c r="G42" s="223"/>
      <c r="H42" s="223"/>
    </row>
  </sheetData>
  <mergeCells count="18">
    <mergeCell ref="B7:D7"/>
    <mergeCell ref="D37:J37"/>
    <mergeCell ref="D35:J35"/>
    <mergeCell ref="D36:J36"/>
    <mergeCell ref="A39:J39"/>
    <mergeCell ref="A30:A33"/>
    <mergeCell ref="B28:C28"/>
    <mergeCell ref="B29:C29"/>
    <mergeCell ref="A22:A24"/>
    <mergeCell ref="A19:A21"/>
    <mergeCell ref="B27:J27"/>
    <mergeCell ref="A35:C37"/>
    <mergeCell ref="A1:J1"/>
    <mergeCell ref="B3:J3"/>
    <mergeCell ref="B4:D4"/>
    <mergeCell ref="B5:D5"/>
    <mergeCell ref="B6:D6"/>
    <mergeCell ref="H5:I5"/>
  </mergeCells>
  <phoneticPr fontId="1"/>
  <dataValidations count="1">
    <dataValidation type="whole" allowBlank="1" showInputMessage="1" showErrorMessage="1" error="整数を入力してください" sqref="B10:H13" xr:uid="{00000000-0002-0000-0100-000000000000}">
      <formula1>0</formula1>
      <formula2>1000</formula2>
    </dataValidation>
  </dataValidations>
  <pageMargins left="0.70866141732283472" right="0.70866141732283472" top="0.94488188976377963"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3</xdr:col>
                    <xdr:colOff>781050</xdr:colOff>
                    <xdr:row>18</xdr:row>
                    <xdr:rowOff>38100</xdr:rowOff>
                  </from>
                  <to>
                    <xdr:col>5</xdr:col>
                    <xdr:colOff>85725</xdr:colOff>
                    <xdr:row>19</xdr:row>
                    <xdr:rowOff>47625</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xdr:col>
                    <xdr:colOff>285750</xdr:colOff>
                    <xdr:row>19</xdr:row>
                    <xdr:rowOff>28575</xdr:rowOff>
                  </from>
                  <to>
                    <xdr:col>2</xdr:col>
                    <xdr:colOff>590550</xdr:colOff>
                    <xdr:row>20</xdr:row>
                    <xdr:rowOff>57150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285750</xdr:colOff>
                    <xdr:row>20</xdr:row>
                    <xdr:rowOff>0</xdr:rowOff>
                  </from>
                  <to>
                    <xdr:col>2</xdr:col>
                    <xdr:colOff>809625</xdr:colOff>
                    <xdr:row>21</xdr:row>
                    <xdr:rowOff>57150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5</xdr:col>
                    <xdr:colOff>838200</xdr:colOff>
                    <xdr:row>18</xdr:row>
                    <xdr:rowOff>19050</xdr:rowOff>
                  </from>
                  <to>
                    <xdr:col>7</xdr:col>
                    <xdr:colOff>142875</xdr:colOff>
                    <xdr:row>19</xdr:row>
                    <xdr:rowOff>28575</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xdr:col>
                    <xdr:colOff>971550</xdr:colOff>
                    <xdr:row>21</xdr:row>
                    <xdr:rowOff>161925</xdr:rowOff>
                  </from>
                  <to>
                    <xdr:col>4</xdr:col>
                    <xdr:colOff>276225</xdr:colOff>
                    <xdr:row>22</xdr:row>
                    <xdr:rowOff>171450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4</xdr:col>
                    <xdr:colOff>781050</xdr:colOff>
                    <xdr:row>21</xdr:row>
                    <xdr:rowOff>142875</xdr:rowOff>
                  </from>
                  <to>
                    <xdr:col>6</xdr:col>
                    <xdr:colOff>666750</xdr:colOff>
                    <xdr:row>22</xdr:row>
                    <xdr:rowOff>180975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6</xdr:col>
                    <xdr:colOff>962025</xdr:colOff>
                    <xdr:row>21</xdr:row>
                    <xdr:rowOff>142875</xdr:rowOff>
                  </from>
                  <to>
                    <xdr:col>8</xdr:col>
                    <xdr:colOff>847725</xdr:colOff>
                    <xdr:row>22</xdr:row>
                    <xdr:rowOff>180975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1</xdr:col>
                    <xdr:colOff>171450</xdr:colOff>
                    <xdr:row>21</xdr:row>
                    <xdr:rowOff>142875</xdr:rowOff>
                  </from>
                  <to>
                    <xdr:col>2</xdr:col>
                    <xdr:colOff>466725</xdr:colOff>
                    <xdr:row>22</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O41"/>
  <sheetViews>
    <sheetView workbookViewId="0">
      <selection activeCell="A3" sqref="A3:I3"/>
    </sheetView>
  </sheetViews>
  <sheetFormatPr defaultRowHeight="13.5" x14ac:dyDescent="0.15"/>
  <cols>
    <col min="1" max="1" width="3.75" customWidth="1"/>
    <col min="2" max="2" width="23.125" customWidth="1"/>
    <col min="3" max="9" width="14.625" customWidth="1"/>
  </cols>
  <sheetData>
    <row r="1" spans="1:10" s="6" customFormat="1" ht="11.25" customHeight="1" x14ac:dyDescent="0.15">
      <c r="A1" s="344" t="str">
        <f>表紙!D13</f>
        <v>●●認定こども園</v>
      </c>
      <c r="B1" s="344"/>
      <c r="C1" s="344"/>
      <c r="D1" s="344"/>
      <c r="E1" s="344"/>
      <c r="F1" s="344"/>
      <c r="G1" s="344"/>
      <c r="H1" s="344"/>
      <c r="I1" s="344"/>
      <c r="J1" s="226"/>
    </row>
    <row r="2" spans="1:10" ht="3.75" customHeight="1" x14ac:dyDescent="0.15">
      <c r="A2" s="216"/>
    </row>
    <row r="3" spans="1:10" x14ac:dyDescent="0.15">
      <c r="A3" s="382">
        <f>IF((表紙!$D$11)="","表紙の「資料提出期限年月日」が入力されていません！",IF(MONTH(表紙!$D$11)&gt;3,DATE(YEAR(表紙!$D$11)-1,1,1),DATE(YEAR(表紙!$D$11)-2,1,1)))</f>
        <v>45292</v>
      </c>
      <c r="B3" s="382"/>
      <c r="C3" s="382"/>
      <c r="D3" s="382"/>
      <c r="E3" s="382"/>
      <c r="F3" s="382"/>
      <c r="G3" s="382"/>
      <c r="H3" s="382"/>
      <c r="I3" s="382"/>
    </row>
    <row r="5" spans="1:10" x14ac:dyDescent="0.15">
      <c r="B5" t="s">
        <v>191</v>
      </c>
    </row>
    <row r="6" spans="1:10" ht="3" customHeight="1" x14ac:dyDescent="0.15"/>
    <row r="7" spans="1:10" s="57" customFormat="1" x14ac:dyDescent="0.15">
      <c r="B7" s="59" t="s">
        <v>283</v>
      </c>
      <c r="C7" s="59" t="s">
        <v>284</v>
      </c>
      <c r="D7" s="59" t="s">
        <v>285</v>
      </c>
      <c r="E7" s="373" t="s">
        <v>286</v>
      </c>
      <c r="F7" s="374"/>
      <c r="G7" s="60" t="s">
        <v>287</v>
      </c>
      <c r="H7" s="60" t="s">
        <v>193</v>
      </c>
      <c r="I7" s="60" t="s">
        <v>288</v>
      </c>
    </row>
    <row r="8" spans="1:10" s="57" customFormat="1" x14ac:dyDescent="0.15">
      <c r="B8" s="181"/>
      <c r="C8" s="181"/>
      <c r="D8" s="180" t="s">
        <v>194</v>
      </c>
      <c r="E8" s="189"/>
      <c r="F8" s="190" t="s">
        <v>194</v>
      </c>
      <c r="G8" s="182"/>
      <c r="H8" s="182"/>
      <c r="I8" s="181"/>
    </row>
    <row r="9" spans="1:10" s="57" customFormat="1" x14ac:dyDescent="0.15">
      <c r="B9" s="184"/>
      <c r="C9" s="184"/>
      <c r="D9" s="183"/>
      <c r="E9" s="191"/>
      <c r="F9" s="192"/>
      <c r="G9" s="185"/>
      <c r="H9" s="185"/>
      <c r="I9" s="184"/>
    </row>
    <row r="10" spans="1:10" s="57" customFormat="1" x14ac:dyDescent="0.15">
      <c r="B10" s="184"/>
      <c r="C10" s="184"/>
      <c r="D10" s="183"/>
      <c r="E10" s="191"/>
      <c r="F10" s="192"/>
      <c r="G10" s="185"/>
      <c r="H10" s="185"/>
      <c r="I10" s="184"/>
    </row>
    <row r="11" spans="1:10" s="57" customFormat="1" x14ac:dyDescent="0.15">
      <c r="B11" s="184"/>
      <c r="C11" s="184"/>
      <c r="D11" s="183"/>
      <c r="E11" s="191"/>
      <c r="F11" s="192"/>
      <c r="G11" s="185"/>
      <c r="H11" s="185"/>
      <c r="I11" s="184"/>
    </row>
    <row r="12" spans="1:10" s="57" customFormat="1" x14ac:dyDescent="0.15">
      <c r="B12" s="184"/>
      <c r="C12" s="184"/>
      <c r="D12" s="183"/>
      <c r="E12" s="191"/>
      <c r="F12" s="192"/>
      <c r="G12" s="185"/>
      <c r="H12" s="185"/>
      <c r="I12" s="184"/>
    </row>
    <row r="13" spans="1:10" s="57" customFormat="1" x14ac:dyDescent="0.15">
      <c r="B13" s="184"/>
      <c r="C13" s="184"/>
      <c r="D13" s="183"/>
      <c r="E13" s="191"/>
      <c r="F13" s="192"/>
      <c r="G13" s="185"/>
      <c r="H13" s="185"/>
      <c r="I13" s="184"/>
    </row>
    <row r="14" spans="1:10" s="57" customFormat="1" x14ac:dyDescent="0.15">
      <c r="B14" s="184"/>
      <c r="C14" s="184"/>
      <c r="D14" s="183"/>
      <c r="E14" s="191"/>
      <c r="F14" s="192"/>
      <c r="G14" s="185"/>
      <c r="H14" s="185"/>
      <c r="I14" s="184"/>
    </row>
    <row r="15" spans="1:10" s="57" customFormat="1" x14ac:dyDescent="0.15">
      <c r="B15" s="187"/>
      <c r="C15" s="187"/>
      <c r="D15" s="186"/>
      <c r="E15" s="193"/>
      <c r="F15" s="194"/>
      <c r="G15" s="188"/>
      <c r="H15" s="188"/>
      <c r="I15" s="187"/>
    </row>
    <row r="17" spans="1:9" x14ac:dyDescent="0.15">
      <c r="A17" s="64" t="s">
        <v>52</v>
      </c>
      <c r="B17" t="s">
        <v>325</v>
      </c>
    </row>
    <row r="18" spans="1:9" x14ac:dyDescent="0.15">
      <c r="B18" t="s">
        <v>326</v>
      </c>
    </row>
    <row r="19" spans="1:9" x14ac:dyDescent="0.15">
      <c r="B19" t="s">
        <v>196</v>
      </c>
    </row>
    <row r="20" spans="1:9" x14ac:dyDescent="0.15">
      <c r="B20" t="s">
        <v>327</v>
      </c>
    </row>
    <row r="21" spans="1:9" ht="34.5" customHeight="1" x14ac:dyDescent="0.15"/>
    <row r="22" spans="1:9" x14ac:dyDescent="0.15">
      <c r="B22" t="s">
        <v>195</v>
      </c>
    </row>
    <row r="23" spans="1:9" ht="3" customHeight="1" x14ac:dyDescent="0.15"/>
    <row r="24" spans="1:9" s="57" customFormat="1" x14ac:dyDescent="0.15">
      <c r="B24" s="59" t="s">
        <v>348</v>
      </c>
      <c r="C24" s="60" t="s">
        <v>349</v>
      </c>
      <c r="D24" s="373" t="s">
        <v>286</v>
      </c>
      <c r="E24" s="374"/>
      <c r="F24" s="60" t="s">
        <v>192</v>
      </c>
      <c r="G24" s="60" t="s">
        <v>193</v>
      </c>
      <c r="H24" s="371" t="s">
        <v>347</v>
      </c>
      <c r="I24" s="372"/>
    </row>
    <row r="25" spans="1:9" x14ac:dyDescent="0.15">
      <c r="B25" s="195"/>
      <c r="C25" s="25"/>
      <c r="D25" s="189"/>
      <c r="E25" s="190" t="s">
        <v>194</v>
      </c>
      <c r="F25" s="182"/>
      <c r="G25" s="182"/>
      <c r="H25" s="378"/>
      <c r="I25" s="379"/>
    </row>
    <row r="26" spans="1:9" x14ac:dyDescent="0.15">
      <c r="B26" s="196"/>
      <c r="C26" s="25"/>
      <c r="D26" s="191"/>
      <c r="E26" s="192"/>
      <c r="F26" s="185"/>
      <c r="G26" s="185"/>
      <c r="H26" s="376"/>
      <c r="I26" s="377"/>
    </row>
    <row r="27" spans="1:9" x14ac:dyDescent="0.15">
      <c r="B27" s="196"/>
      <c r="C27" s="25"/>
      <c r="D27" s="191"/>
      <c r="E27" s="192"/>
      <c r="F27" s="185"/>
      <c r="G27" s="185"/>
      <c r="H27" s="376"/>
      <c r="I27" s="377"/>
    </row>
    <row r="28" spans="1:9" x14ac:dyDescent="0.15">
      <c r="B28" s="196"/>
      <c r="C28" s="25"/>
      <c r="D28" s="191"/>
      <c r="E28" s="192"/>
      <c r="F28" s="185"/>
      <c r="G28" s="185"/>
      <c r="H28" s="376"/>
      <c r="I28" s="377"/>
    </row>
    <row r="29" spans="1:9" x14ac:dyDescent="0.15">
      <c r="B29" s="196"/>
      <c r="C29" s="25"/>
      <c r="D29" s="191"/>
      <c r="E29" s="192"/>
      <c r="F29" s="185"/>
      <c r="G29" s="185"/>
      <c r="H29" s="376"/>
      <c r="I29" s="377"/>
    </row>
    <row r="30" spans="1:9" x14ac:dyDescent="0.15">
      <c r="B30" s="196"/>
      <c r="C30" s="25"/>
      <c r="D30" s="191"/>
      <c r="E30" s="192"/>
      <c r="F30" s="185"/>
      <c r="G30" s="185"/>
      <c r="H30" s="376"/>
      <c r="I30" s="377"/>
    </row>
    <row r="31" spans="1:9" x14ac:dyDescent="0.15">
      <c r="B31" s="196"/>
      <c r="C31" s="25"/>
      <c r="D31" s="191"/>
      <c r="E31" s="192"/>
      <c r="F31" s="185"/>
      <c r="G31" s="185"/>
      <c r="H31" s="376"/>
      <c r="I31" s="377"/>
    </row>
    <row r="32" spans="1:9" x14ac:dyDescent="0.15">
      <c r="B32" s="179"/>
      <c r="C32" s="26"/>
      <c r="D32" s="193"/>
      <c r="E32" s="194"/>
      <c r="F32" s="188"/>
      <c r="G32" s="188"/>
      <c r="H32" s="380"/>
      <c r="I32" s="381"/>
    </row>
    <row r="34" spans="1:41" ht="13.5" customHeight="1" x14ac:dyDescent="0.15">
      <c r="A34" s="64" t="s">
        <v>52</v>
      </c>
      <c r="B34" s="375" t="s">
        <v>328</v>
      </c>
      <c r="C34" s="375"/>
      <c r="D34" s="375"/>
      <c r="E34" s="375"/>
      <c r="F34" s="375"/>
      <c r="G34" s="375"/>
      <c r="H34" s="375"/>
      <c r="I34" s="375"/>
    </row>
    <row r="35" spans="1:41" ht="13.5" customHeight="1" x14ac:dyDescent="0.15">
      <c r="B35" t="s">
        <v>197</v>
      </c>
    </row>
    <row r="36" spans="1:41" ht="13.5" customHeight="1" x14ac:dyDescent="0.15">
      <c r="B36" t="s">
        <v>329</v>
      </c>
    </row>
    <row r="37" spans="1:41" ht="13.5" customHeight="1" x14ac:dyDescent="0.15">
      <c r="B37" t="s">
        <v>196</v>
      </c>
    </row>
    <row r="38" spans="1:41" ht="13.5" customHeight="1" x14ac:dyDescent="0.15">
      <c r="B38" t="s">
        <v>330</v>
      </c>
    </row>
    <row r="39" spans="1:41" ht="12" customHeight="1" x14ac:dyDescent="0.15"/>
    <row r="40" spans="1:41" x14ac:dyDescent="0.15">
      <c r="A40" s="353" t="str">
        <f ca="1">MID(CELL("filename",$A$3),FIND("]",CELL("filename",$A$3))+1,31)</f>
        <v>2</v>
      </c>
      <c r="B40" s="353"/>
      <c r="C40" s="353"/>
      <c r="D40" s="353"/>
      <c r="E40" s="353"/>
      <c r="F40" s="353"/>
      <c r="G40" s="353"/>
      <c r="H40" s="353"/>
      <c r="I40" s="353"/>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row>
    <row r="41" spans="1:41" x14ac:dyDescent="0.15">
      <c r="A41" s="3"/>
      <c r="B41" s="3"/>
      <c r="C41" s="3"/>
      <c r="D41" s="3"/>
      <c r="E41" s="3"/>
      <c r="F41" s="3"/>
      <c r="G41" s="3"/>
      <c r="H41" s="3"/>
    </row>
  </sheetData>
  <mergeCells count="15">
    <mergeCell ref="A1:I1"/>
    <mergeCell ref="A40:I40"/>
    <mergeCell ref="H24:I24"/>
    <mergeCell ref="E7:F7"/>
    <mergeCell ref="D24:E24"/>
    <mergeCell ref="B34:I34"/>
    <mergeCell ref="H27:I27"/>
    <mergeCell ref="H28:I28"/>
    <mergeCell ref="H25:I25"/>
    <mergeCell ref="H26:I26"/>
    <mergeCell ref="H29:I29"/>
    <mergeCell ref="H30:I30"/>
    <mergeCell ref="H31:I31"/>
    <mergeCell ref="H32:I32"/>
    <mergeCell ref="A3:I3"/>
  </mergeCells>
  <phoneticPr fontId="1"/>
  <pageMargins left="0.70866141732283472" right="0.70866141732283472" top="1.1417322834645669"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41"/>
  <sheetViews>
    <sheetView zoomScaleNormal="100" workbookViewId="0">
      <selection activeCell="C3" sqref="C3:O3"/>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44" t="str">
        <f>表紙!D13</f>
        <v>●●認定こども園</v>
      </c>
      <c r="B1" s="344"/>
      <c r="C1" s="383"/>
      <c r="D1" s="383"/>
      <c r="E1" s="383"/>
      <c r="F1" s="383"/>
      <c r="G1" s="383"/>
      <c r="H1" s="383"/>
      <c r="I1" s="383"/>
      <c r="J1" s="383"/>
    </row>
    <row r="2" spans="1:15" ht="3.75" customHeight="1" x14ac:dyDescent="0.15">
      <c r="A2" s="216"/>
    </row>
    <row r="3" spans="1:15" ht="21" customHeight="1" x14ac:dyDescent="0.15">
      <c r="A3" s="22" t="s">
        <v>37</v>
      </c>
      <c r="C3" s="345">
        <f>IF((表紙!$D$11)="","表紙の「資料提出期限年月日」が入力されていません！",DATE(YEAR(表紙!$D$11),MONTH(表紙!$D$11)-1,1))</f>
        <v>45809</v>
      </c>
      <c r="D3" s="345"/>
      <c r="E3" s="345"/>
      <c r="F3" s="345"/>
      <c r="G3" s="345"/>
      <c r="H3" s="345"/>
      <c r="I3" s="345"/>
      <c r="J3" s="345"/>
      <c r="K3" s="345"/>
      <c r="L3" s="345"/>
      <c r="M3" s="345"/>
      <c r="N3" s="345"/>
      <c r="O3" s="345"/>
    </row>
    <row r="4" spans="1:15" ht="12" customHeight="1" x14ac:dyDescent="0.15">
      <c r="A4" s="22"/>
    </row>
    <row r="5" spans="1:15" ht="21" customHeight="1" x14ac:dyDescent="0.15">
      <c r="A5" s="375" t="s">
        <v>224</v>
      </c>
      <c r="B5" s="375"/>
      <c r="C5" s="375"/>
      <c r="D5" s="375"/>
      <c r="E5" s="375"/>
      <c r="F5" s="375"/>
      <c r="G5" s="375"/>
      <c r="H5" s="375"/>
      <c r="I5" s="375"/>
      <c r="J5" s="375"/>
      <c r="K5" s="375"/>
      <c r="L5" s="375"/>
      <c r="M5" s="375"/>
      <c r="N5" s="375"/>
      <c r="O5" s="375"/>
    </row>
    <row r="6" spans="1:15" ht="21" customHeight="1" x14ac:dyDescent="0.15">
      <c r="A6" t="s">
        <v>41</v>
      </c>
    </row>
    <row r="7" spans="1:15" ht="28.5" customHeight="1" x14ac:dyDescent="0.15">
      <c r="A7" s="208" t="s">
        <v>38</v>
      </c>
      <c r="B7" s="394" t="s">
        <v>39</v>
      </c>
      <c r="C7" s="387"/>
      <c r="D7" s="387" t="s">
        <v>40</v>
      </c>
      <c r="E7" s="387"/>
      <c r="F7" s="387"/>
      <c r="G7" s="395" t="s">
        <v>289</v>
      </c>
      <c r="H7" s="396"/>
      <c r="I7" s="395" t="s">
        <v>290</v>
      </c>
      <c r="J7" s="396"/>
      <c r="K7" s="395" t="s">
        <v>291</v>
      </c>
      <c r="L7" s="396"/>
      <c r="M7" s="395" t="s">
        <v>292</v>
      </c>
      <c r="N7" s="396"/>
      <c r="O7" s="202" t="s">
        <v>44</v>
      </c>
    </row>
    <row r="8" spans="1:15" ht="63.75" customHeight="1" x14ac:dyDescent="0.15">
      <c r="A8" s="207"/>
      <c r="B8" s="391"/>
      <c r="C8" s="392"/>
      <c r="D8" s="391"/>
      <c r="E8" s="393"/>
      <c r="F8" s="392"/>
      <c r="G8" s="373"/>
      <c r="H8" s="374"/>
      <c r="I8" s="373"/>
      <c r="J8" s="374"/>
      <c r="K8" s="373"/>
      <c r="L8" s="374"/>
      <c r="M8" s="373"/>
      <c r="N8" s="374"/>
      <c r="O8" s="32"/>
    </row>
    <row r="9" spans="1:15" ht="15" customHeight="1" x14ac:dyDescent="0.15"/>
    <row r="10" spans="1:15" ht="21" customHeight="1" x14ac:dyDescent="0.15">
      <c r="A10" t="s">
        <v>45</v>
      </c>
    </row>
    <row r="11" spans="1:15" ht="21" customHeight="1" x14ac:dyDescent="0.15">
      <c r="A11" s="206" t="s">
        <v>293</v>
      </c>
      <c r="B11" s="387" t="s">
        <v>350</v>
      </c>
      <c r="C11" s="387"/>
      <c r="D11" s="387"/>
      <c r="E11" s="387"/>
      <c r="F11" s="387"/>
      <c r="G11" s="387"/>
      <c r="H11" s="387"/>
      <c r="I11" s="387"/>
      <c r="J11" s="387" t="s">
        <v>43</v>
      </c>
      <c r="K11" s="387"/>
      <c r="L11" s="387"/>
      <c r="M11" s="387"/>
      <c r="N11" s="387"/>
      <c r="O11" s="387"/>
    </row>
    <row r="12" spans="1:15" ht="21" customHeight="1" x14ac:dyDescent="0.15">
      <c r="A12" s="24"/>
      <c r="B12" s="389"/>
      <c r="C12" s="389"/>
      <c r="D12" s="389"/>
      <c r="E12" s="389"/>
      <c r="F12" s="389"/>
      <c r="G12" s="389"/>
      <c r="H12" s="389"/>
      <c r="I12" s="389"/>
      <c r="J12" s="389"/>
      <c r="K12" s="389"/>
      <c r="L12" s="389"/>
      <c r="M12" s="389"/>
      <c r="N12" s="389"/>
      <c r="O12" s="389"/>
    </row>
    <row r="13" spans="1:15" ht="21" customHeight="1" x14ac:dyDescent="0.15">
      <c r="A13" s="25"/>
      <c r="B13" s="390"/>
      <c r="C13" s="390"/>
      <c r="D13" s="390"/>
      <c r="E13" s="390"/>
      <c r="F13" s="390"/>
      <c r="G13" s="390"/>
      <c r="H13" s="390"/>
      <c r="I13" s="390"/>
      <c r="J13" s="390"/>
      <c r="K13" s="390"/>
      <c r="L13" s="390"/>
      <c r="M13" s="390"/>
      <c r="N13" s="390"/>
      <c r="O13" s="390"/>
    </row>
    <row r="14" spans="1:15" ht="21" customHeight="1" x14ac:dyDescent="0.15">
      <c r="A14" s="25"/>
      <c r="B14" s="390"/>
      <c r="C14" s="390"/>
      <c r="D14" s="390"/>
      <c r="E14" s="390"/>
      <c r="F14" s="390"/>
      <c r="G14" s="390"/>
      <c r="H14" s="390"/>
      <c r="I14" s="390"/>
      <c r="J14" s="390"/>
      <c r="K14" s="390"/>
      <c r="L14" s="390"/>
      <c r="M14" s="390"/>
      <c r="N14" s="390"/>
      <c r="O14" s="390"/>
    </row>
    <row r="15" spans="1:15" ht="27.75" customHeight="1" x14ac:dyDescent="0.15">
      <c r="A15" s="26"/>
      <c r="B15" s="388"/>
      <c r="C15" s="388"/>
      <c r="D15" s="388"/>
      <c r="E15" s="388"/>
      <c r="F15" s="388"/>
      <c r="G15" s="388"/>
      <c r="H15" s="388"/>
      <c r="I15" s="388"/>
      <c r="J15" s="388"/>
      <c r="K15" s="388"/>
      <c r="L15" s="388"/>
      <c r="M15" s="388"/>
      <c r="N15" s="388"/>
      <c r="O15" s="388"/>
    </row>
    <row r="16" spans="1:15" ht="15" customHeight="1" x14ac:dyDescent="0.15"/>
    <row r="17" spans="1:15" ht="27.75" customHeight="1" x14ac:dyDescent="0.15">
      <c r="A17" t="s">
        <v>46</v>
      </c>
    </row>
    <row r="18" spans="1:15" ht="91.5" customHeight="1" x14ac:dyDescent="0.15">
      <c r="A18" s="384"/>
      <c r="B18" s="385"/>
      <c r="C18" s="385"/>
      <c r="D18" s="385"/>
      <c r="E18" s="385"/>
      <c r="F18" s="385"/>
      <c r="G18" s="385"/>
      <c r="H18" s="385"/>
      <c r="I18" s="385"/>
      <c r="J18" s="385"/>
      <c r="K18" s="385"/>
      <c r="L18" s="385"/>
      <c r="M18" s="385"/>
      <c r="N18" s="385"/>
      <c r="O18" s="386"/>
    </row>
    <row r="19" spans="1:15" ht="12" customHeight="1" x14ac:dyDescent="0.15">
      <c r="A19" s="58"/>
      <c r="B19" s="58"/>
      <c r="C19" s="58"/>
      <c r="D19" s="58"/>
      <c r="E19" s="58"/>
      <c r="F19" s="58"/>
      <c r="G19" s="58"/>
      <c r="H19" s="58"/>
      <c r="I19" s="58"/>
      <c r="J19" s="58"/>
      <c r="K19" s="58"/>
      <c r="L19" s="58"/>
      <c r="M19" s="58"/>
      <c r="N19" s="58"/>
      <c r="O19" s="58"/>
    </row>
    <row r="20" spans="1:15" x14ac:dyDescent="0.15">
      <c r="A20" s="353" t="str">
        <f ca="1">MID(CELL("filename",$A$3),FIND("]",CELL("filename",$A$3))+1,31)</f>
        <v>3</v>
      </c>
      <c r="B20" s="353"/>
      <c r="C20" s="353"/>
      <c r="D20" s="353"/>
      <c r="E20" s="353"/>
      <c r="F20" s="353"/>
      <c r="G20" s="353"/>
      <c r="H20" s="353"/>
      <c r="I20" s="353"/>
      <c r="J20" s="353"/>
      <c r="K20" s="353"/>
      <c r="L20" s="353"/>
      <c r="M20" s="353"/>
      <c r="N20" s="353"/>
      <c r="O20" s="353"/>
    </row>
    <row r="41" spans="1:8" x14ac:dyDescent="0.15">
      <c r="A41" s="3"/>
      <c r="B41" s="3"/>
      <c r="C41" s="3"/>
      <c r="D41" s="3"/>
      <c r="E41" s="3"/>
      <c r="F41" s="3"/>
      <c r="G41" s="3"/>
      <c r="H41" s="3"/>
    </row>
  </sheetData>
  <mergeCells count="28">
    <mergeCell ref="A5:O5"/>
    <mergeCell ref="B7:C7"/>
    <mergeCell ref="D7:F7"/>
    <mergeCell ref="G7:H7"/>
    <mergeCell ref="I7:J7"/>
    <mergeCell ref="K7:L7"/>
    <mergeCell ref="M7:N7"/>
    <mergeCell ref="B8:C8"/>
    <mergeCell ref="D8:F8"/>
    <mergeCell ref="G8:H8"/>
    <mergeCell ref="I8:J8"/>
    <mergeCell ref="K8:L8"/>
    <mergeCell ref="C3:O3"/>
    <mergeCell ref="A1:B1"/>
    <mergeCell ref="C1:J1"/>
    <mergeCell ref="A20:O20"/>
    <mergeCell ref="A18:O18"/>
    <mergeCell ref="M8:N8"/>
    <mergeCell ref="B11:I11"/>
    <mergeCell ref="J11:O11"/>
    <mergeCell ref="B15:I15"/>
    <mergeCell ref="J15:O15"/>
    <mergeCell ref="B12:I12"/>
    <mergeCell ref="J12:O12"/>
    <mergeCell ref="B13:I13"/>
    <mergeCell ref="J13:O13"/>
    <mergeCell ref="B14:I14"/>
    <mergeCell ref="J14:O14"/>
  </mergeCells>
  <phoneticPr fontId="1"/>
  <pageMargins left="0.70866141732283472" right="0.70866141732283472" top="1.1417322834645669"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1028700</xdr:colOff>
                    <xdr:row>4</xdr:row>
                    <xdr:rowOff>19050</xdr:rowOff>
                  </from>
                  <to>
                    <xdr:col>3</xdr:col>
                    <xdr:colOff>0</xdr:colOff>
                    <xdr:row>4</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0</xdr:colOff>
                    <xdr:row>4</xdr:row>
                    <xdr:rowOff>19050</xdr:rowOff>
                  </from>
                  <to>
                    <xdr:col>4</xdr:col>
                    <xdr:colOff>85725</xdr:colOff>
                    <xdr:row>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43"/>
  <sheetViews>
    <sheetView zoomScaleNormal="100" workbookViewId="0">
      <selection activeCell="D12" sqref="D12:E12"/>
    </sheetView>
  </sheetViews>
  <sheetFormatPr defaultRowHeight="13.5" x14ac:dyDescent="0.15"/>
  <cols>
    <col min="1" max="1" width="2.75" customWidth="1"/>
    <col min="2" max="2" width="124.625" customWidth="1"/>
  </cols>
  <sheetData>
    <row r="1" spans="1:2" ht="11.25" customHeight="1" x14ac:dyDescent="0.15">
      <c r="A1" s="344" t="str">
        <f>表紙!D13</f>
        <v>●●認定こども園</v>
      </c>
      <c r="B1" s="344"/>
    </row>
    <row r="2" spans="1:2" ht="3.75" customHeight="1" x14ac:dyDescent="0.15">
      <c r="A2" s="216"/>
    </row>
    <row r="3" spans="1:2" x14ac:dyDescent="0.15">
      <c r="A3" s="22" t="s">
        <v>408</v>
      </c>
    </row>
    <row r="4" spans="1:2" ht="3" customHeight="1" x14ac:dyDescent="0.15"/>
    <row r="5" spans="1:2" x14ac:dyDescent="0.15">
      <c r="B5" s="24" t="s">
        <v>81</v>
      </c>
    </row>
    <row r="6" spans="1:2" x14ac:dyDescent="0.15">
      <c r="B6" s="25"/>
    </row>
    <row r="7" spans="1:2" x14ac:dyDescent="0.15">
      <c r="B7" s="25"/>
    </row>
    <row r="8" spans="1:2" x14ac:dyDescent="0.15">
      <c r="B8" s="25"/>
    </row>
    <row r="9" spans="1:2" x14ac:dyDescent="0.15">
      <c r="B9" s="25"/>
    </row>
    <row r="10" spans="1:2" x14ac:dyDescent="0.15">
      <c r="B10" s="26"/>
    </row>
    <row r="11" spans="1:2" x14ac:dyDescent="0.15">
      <c r="B11" s="24" t="s">
        <v>82</v>
      </c>
    </row>
    <row r="12" spans="1:2" x14ac:dyDescent="0.15">
      <c r="B12" s="25"/>
    </row>
    <row r="13" spans="1:2" x14ac:dyDescent="0.15">
      <c r="B13" s="25"/>
    </row>
    <row r="14" spans="1:2" x14ac:dyDescent="0.15">
      <c r="B14" s="25"/>
    </row>
    <row r="15" spans="1:2" x14ac:dyDescent="0.15">
      <c r="B15" s="25"/>
    </row>
    <row r="16" spans="1:2" x14ac:dyDescent="0.15">
      <c r="B16" s="26"/>
    </row>
    <row r="18" spans="1:2" x14ac:dyDescent="0.15">
      <c r="A18" s="22" t="s">
        <v>78</v>
      </c>
    </row>
    <row r="19" spans="1:2" ht="3" customHeight="1" x14ac:dyDescent="0.15"/>
    <row r="20" spans="1:2" x14ac:dyDescent="0.15">
      <c r="B20" s="24"/>
    </row>
    <row r="21" spans="1:2" x14ac:dyDescent="0.15">
      <c r="B21" s="25"/>
    </row>
    <row r="22" spans="1:2" x14ac:dyDescent="0.15">
      <c r="B22" s="25"/>
    </row>
    <row r="23" spans="1:2" x14ac:dyDescent="0.15">
      <c r="B23" s="25"/>
    </row>
    <row r="24" spans="1:2" x14ac:dyDescent="0.15">
      <c r="B24" s="25"/>
    </row>
    <row r="25" spans="1:2" x14ac:dyDescent="0.15">
      <c r="B25" s="26"/>
    </row>
    <row r="27" spans="1:2" x14ac:dyDescent="0.15">
      <c r="A27" s="22" t="s">
        <v>79</v>
      </c>
    </row>
    <row r="28" spans="1:2" ht="3" customHeight="1" x14ac:dyDescent="0.15"/>
    <row r="29" spans="1:2" x14ac:dyDescent="0.15">
      <c r="B29" s="24"/>
    </row>
    <row r="30" spans="1:2" x14ac:dyDescent="0.15">
      <c r="B30" s="25"/>
    </row>
    <row r="31" spans="1:2" x14ac:dyDescent="0.15">
      <c r="B31" s="25"/>
    </row>
    <row r="32" spans="1:2" x14ac:dyDescent="0.15">
      <c r="B32" s="25"/>
    </row>
    <row r="33" spans="1:15" x14ac:dyDescent="0.15">
      <c r="B33" s="26"/>
    </row>
    <row r="35" spans="1:15" x14ac:dyDescent="0.15">
      <c r="A35" s="22" t="s">
        <v>80</v>
      </c>
    </row>
    <row r="36" spans="1:15" ht="3" customHeight="1" x14ac:dyDescent="0.15"/>
    <row r="37" spans="1:15" x14ac:dyDescent="0.15">
      <c r="B37" s="24"/>
    </row>
    <row r="38" spans="1:15" x14ac:dyDescent="0.15">
      <c r="B38" s="25"/>
    </row>
    <row r="39" spans="1:15" x14ac:dyDescent="0.15">
      <c r="B39" s="25"/>
    </row>
    <row r="40" spans="1:15" x14ac:dyDescent="0.15">
      <c r="B40" s="25"/>
    </row>
    <row r="41" spans="1:15" x14ac:dyDescent="0.15">
      <c r="A41" s="3"/>
      <c r="B41" s="188"/>
      <c r="C41" s="3"/>
      <c r="D41" s="3"/>
      <c r="E41" s="3"/>
      <c r="F41" s="3"/>
      <c r="G41" s="3"/>
      <c r="H41" s="3"/>
    </row>
    <row r="42" spans="1:15" ht="12" customHeight="1" x14ac:dyDescent="0.15"/>
    <row r="43" spans="1:15" s="53" customFormat="1" x14ac:dyDescent="0.15">
      <c r="A43" s="353" t="str">
        <f ca="1">MID(CELL("filename",$A$3),FIND("]",CELL("filename",$A$3))+1,31)</f>
        <v>4</v>
      </c>
      <c r="B43" s="353"/>
      <c r="C43" s="201"/>
      <c r="D43" s="201"/>
      <c r="E43" s="201"/>
      <c r="F43" s="201"/>
      <c r="G43" s="201"/>
      <c r="H43" s="201"/>
      <c r="I43" s="201"/>
      <c r="J43" s="201"/>
      <c r="K43" s="201"/>
      <c r="L43" s="201"/>
      <c r="M43" s="201"/>
      <c r="N43" s="201"/>
      <c r="O43" s="201"/>
    </row>
  </sheetData>
  <mergeCells count="2">
    <mergeCell ref="A43:B43"/>
    <mergeCell ref="A1:B1"/>
  </mergeCells>
  <phoneticPr fontId="1"/>
  <pageMargins left="0.70866141732283472" right="0.70866141732283472" top="1.1417322834645669"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L35"/>
  <sheetViews>
    <sheetView zoomScaleNormal="100" workbookViewId="0">
      <selection activeCell="D5" sqref="D5:AK5"/>
    </sheetView>
  </sheetViews>
  <sheetFormatPr defaultRowHeight="13.5" x14ac:dyDescent="0.15"/>
  <cols>
    <col min="1" max="1" width="4" style="91" customWidth="1"/>
    <col min="2" max="4" width="8.125" style="91" customWidth="1"/>
    <col min="5" max="37" width="3.125" style="91" customWidth="1"/>
    <col min="38" max="16384" width="9" style="91"/>
  </cols>
  <sheetData>
    <row r="1" spans="1:37" ht="11.25" customHeight="1" x14ac:dyDescent="0.15">
      <c r="A1" s="344" t="str">
        <f>表紙!D13</f>
        <v>●●認定こども園</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row>
    <row r="2" spans="1:37" ht="3.75" customHeight="1" x14ac:dyDescent="0.15">
      <c r="A2" s="216"/>
    </row>
    <row r="3" spans="1:37" ht="14.25" x14ac:dyDescent="0.15">
      <c r="A3" s="407" t="s">
        <v>263</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row>
    <row r="4" spans="1:37" ht="6" customHeight="1" x14ac:dyDescent="0.1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row>
    <row r="5" spans="1:37" x14ac:dyDescent="0.15">
      <c r="A5" s="405" t="s">
        <v>237</v>
      </c>
      <c r="B5" s="405"/>
      <c r="C5" s="405"/>
      <c r="D5" s="345">
        <f>IF((表紙!$D$11)="","表紙の「資料提出期限年月日」が入力されていません！",DATE(YEAR(表紙!$D$11),MONTH(表紙!$D$11)-1,1))</f>
        <v>45809</v>
      </c>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row>
    <row r="6" spans="1:37" ht="3" customHeight="1" x14ac:dyDescent="0.15">
      <c r="B6" s="92"/>
      <c r="C6" s="92"/>
      <c r="D6" s="92"/>
      <c r="E6" s="92"/>
      <c r="F6" s="92"/>
      <c r="G6" s="92"/>
      <c r="H6" s="92"/>
      <c r="I6" s="92"/>
      <c r="J6" s="92"/>
      <c r="K6" s="92"/>
      <c r="L6" s="92"/>
      <c r="M6" s="92"/>
    </row>
    <row r="7" spans="1:37" ht="19.5" customHeight="1" x14ac:dyDescent="0.15">
      <c r="B7" s="412" t="s">
        <v>113</v>
      </c>
      <c r="C7" s="412"/>
      <c r="D7" s="412"/>
      <c r="E7" s="409"/>
      <c r="F7" s="409"/>
      <c r="G7" s="409"/>
      <c r="H7" s="409"/>
      <c r="I7" s="409"/>
      <c r="J7" s="409"/>
      <c r="K7" s="409"/>
      <c r="L7" s="409"/>
      <c r="M7" s="409"/>
    </row>
    <row r="8" spans="1:37" ht="19.5" customHeight="1" x14ac:dyDescent="0.15">
      <c r="B8" s="410" t="s">
        <v>116</v>
      </c>
      <c r="C8" s="410"/>
      <c r="D8" s="410"/>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93"/>
    </row>
    <row r="9" spans="1:37" ht="19.5" customHeight="1" x14ac:dyDescent="0.15">
      <c r="B9" s="412" t="s">
        <v>351</v>
      </c>
      <c r="C9" s="412"/>
      <c r="D9" s="412"/>
      <c r="E9" s="411" t="s">
        <v>213</v>
      </c>
      <c r="F9" s="411"/>
      <c r="G9" s="411"/>
      <c r="H9" s="411"/>
      <c r="I9" s="411"/>
      <c r="J9" s="411"/>
      <c r="K9" s="411"/>
      <c r="L9" s="411"/>
      <c r="M9" s="411"/>
    </row>
    <row r="10" spans="1:37" ht="19.5" customHeight="1" x14ac:dyDescent="0.15">
      <c r="B10" s="410" t="s">
        <v>352</v>
      </c>
      <c r="C10" s="410"/>
      <c r="D10" s="410"/>
      <c r="E10" s="406" t="s">
        <v>208</v>
      </c>
      <c r="F10" s="406"/>
      <c r="G10" s="406"/>
      <c r="H10" s="406"/>
      <c r="I10" s="406"/>
      <c r="J10" s="406"/>
      <c r="K10" s="406"/>
      <c r="L10" s="406"/>
      <c r="M10" s="406" t="s">
        <v>209</v>
      </c>
      <c r="N10" s="406"/>
      <c r="O10" s="406"/>
      <c r="P10" s="406"/>
      <c r="Q10" s="406"/>
      <c r="R10" s="406"/>
      <c r="S10" s="406"/>
      <c r="T10" s="406"/>
      <c r="U10" s="406" t="s">
        <v>210</v>
      </c>
      <c r="V10" s="406"/>
      <c r="W10" s="406"/>
      <c r="X10" s="406"/>
      <c r="Y10" s="406"/>
      <c r="Z10" s="406"/>
      <c r="AA10" s="406"/>
      <c r="AB10" s="406"/>
      <c r="AC10" s="406" t="s">
        <v>211</v>
      </c>
      <c r="AD10" s="406"/>
      <c r="AE10" s="406"/>
      <c r="AF10" s="406"/>
      <c r="AG10" s="406"/>
      <c r="AH10" s="406"/>
      <c r="AI10" s="406"/>
      <c r="AJ10" s="406"/>
    </row>
    <row r="11" spans="1:37" ht="19.5" customHeight="1" x14ac:dyDescent="0.15">
      <c r="B11" s="415" t="s">
        <v>353</v>
      </c>
      <c r="C11" s="415"/>
      <c r="D11" s="415"/>
      <c r="E11" s="409" t="s">
        <v>212</v>
      </c>
      <c r="F11" s="409"/>
      <c r="G11" s="409"/>
      <c r="H11" s="409"/>
      <c r="I11" s="409"/>
      <c r="J11" s="409"/>
      <c r="K11" s="409"/>
      <c r="L11" s="409"/>
      <c r="M11" s="409"/>
      <c r="N11" s="409" t="s">
        <v>115</v>
      </c>
      <c r="O11" s="409"/>
      <c r="P11" s="409"/>
      <c r="Q11" s="409"/>
      <c r="R11" s="409"/>
      <c r="S11" s="409"/>
      <c r="T11" s="409"/>
      <c r="U11" s="409"/>
      <c r="V11" s="409"/>
      <c r="W11" s="409"/>
      <c r="X11" s="409"/>
      <c r="Y11" s="409"/>
      <c r="Z11" s="409"/>
      <c r="AA11" s="409"/>
      <c r="AB11" s="409"/>
      <c r="AC11" s="409"/>
    </row>
    <row r="12" spans="1:37" ht="19.5" customHeight="1" x14ac:dyDescent="0.15">
      <c r="B12" s="412" t="s">
        <v>114</v>
      </c>
      <c r="C12" s="412"/>
      <c r="D12" s="412"/>
      <c r="E12" s="406" t="s">
        <v>214</v>
      </c>
      <c r="F12" s="406"/>
      <c r="G12" s="406"/>
      <c r="H12" s="406"/>
      <c r="I12" s="406"/>
      <c r="J12" s="406"/>
      <c r="K12" s="406"/>
      <c r="L12" s="406" t="s">
        <v>215</v>
      </c>
      <c r="M12" s="406"/>
      <c r="N12" s="406"/>
      <c r="O12" s="406"/>
      <c r="P12" s="406"/>
      <c r="Q12" s="406"/>
      <c r="R12" s="406"/>
      <c r="S12" s="406"/>
      <c r="T12" s="406"/>
    </row>
    <row r="13" spans="1:37" ht="19.5" customHeight="1" x14ac:dyDescent="0.15">
      <c r="B13" s="410" t="s">
        <v>354</v>
      </c>
      <c r="C13" s="410"/>
      <c r="D13" s="410"/>
      <c r="E13" s="380" t="s">
        <v>260</v>
      </c>
      <c r="F13" s="416"/>
      <c r="G13" s="416"/>
      <c r="H13" s="416"/>
      <c r="I13" s="381"/>
      <c r="J13"/>
      <c r="K13"/>
      <c r="L13"/>
      <c r="M13"/>
      <c r="N13"/>
      <c r="O13"/>
      <c r="P13"/>
      <c r="Q13"/>
      <c r="R13"/>
      <c r="S13"/>
      <c r="T13"/>
      <c r="U13"/>
      <c r="V13"/>
      <c r="W13"/>
      <c r="X13"/>
      <c r="Y13"/>
      <c r="Z13"/>
      <c r="AA13"/>
      <c r="AB13"/>
      <c r="AC13"/>
      <c r="AD13"/>
      <c r="AE13"/>
      <c r="AF13"/>
      <c r="AG13"/>
      <c r="AH13"/>
      <c r="AI13"/>
      <c r="AJ13"/>
    </row>
    <row r="14" spans="1:37" ht="19.5" customHeight="1" x14ac:dyDescent="0.15">
      <c r="B14" s="410" t="s">
        <v>355</v>
      </c>
      <c r="C14" s="410"/>
      <c r="D14" s="410"/>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row>
    <row r="15" spans="1:37" ht="19.5" customHeight="1" x14ac:dyDescent="0.15">
      <c r="B15" s="410" t="s">
        <v>356</v>
      </c>
      <c r="C15" s="410"/>
      <c r="D15" s="410"/>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row>
    <row r="16" spans="1:37" ht="19.5" customHeight="1" x14ac:dyDescent="0.15">
      <c r="B16" s="410" t="s">
        <v>357</v>
      </c>
      <c r="C16" s="410"/>
      <c r="D16" s="410"/>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row>
    <row r="17" spans="1:38" ht="19.5" customHeight="1" x14ac:dyDescent="0.15">
      <c r="B17" s="426" t="s">
        <v>377</v>
      </c>
      <c r="C17" s="427"/>
      <c r="D17" s="428"/>
      <c r="E17" s="397" t="s">
        <v>384</v>
      </c>
      <c r="F17" s="397"/>
      <c r="G17" s="397"/>
      <c r="H17" s="397"/>
      <c r="I17" s="398"/>
      <c r="J17" s="436" t="s">
        <v>388</v>
      </c>
      <c r="K17" s="437"/>
      <c r="L17" s="437"/>
      <c r="M17" s="437"/>
      <c r="N17" s="437"/>
      <c r="O17" s="437"/>
      <c r="P17" s="438"/>
      <c r="Q17" s="397" t="s">
        <v>386</v>
      </c>
      <c r="R17" s="397"/>
      <c r="S17" s="397"/>
      <c r="T17" s="397"/>
      <c r="U17" s="265" t="s">
        <v>387</v>
      </c>
      <c r="V17" s="266"/>
      <c r="W17" s="266"/>
      <c r="X17" s="266"/>
      <c r="Y17" s="266"/>
      <c r="Z17" s="267"/>
      <c r="AA17" s="267"/>
      <c r="AB17" s="266"/>
      <c r="AC17" s="266"/>
      <c r="AD17" s="266"/>
      <c r="AE17" s="266"/>
      <c r="AF17" s="267"/>
      <c r="AG17" s="267"/>
      <c r="AH17" s="266"/>
      <c r="AI17" s="266"/>
      <c r="AJ17" s="266"/>
    </row>
    <row r="18" spans="1:38" ht="19.5" customHeight="1" x14ac:dyDescent="0.15">
      <c r="B18" s="429"/>
      <c r="C18" s="430"/>
      <c r="D18" s="431"/>
      <c r="E18" s="420"/>
      <c r="F18" s="420"/>
      <c r="G18" s="420"/>
      <c r="H18" s="420"/>
      <c r="I18" s="421"/>
      <c r="J18" s="399" t="s">
        <v>378</v>
      </c>
      <c r="K18" s="399"/>
      <c r="L18" s="399"/>
      <c r="M18" s="399"/>
      <c r="N18" s="399"/>
      <c r="O18" s="399"/>
      <c r="P18" s="400"/>
      <c r="Q18" s="401"/>
      <c r="R18" s="401"/>
      <c r="S18" s="401"/>
      <c r="T18" s="401"/>
      <c r="U18" s="401"/>
      <c r="V18" s="401"/>
      <c r="W18" s="401"/>
      <c r="X18" s="401"/>
      <c r="Y18" s="401"/>
      <c r="Z18" s="401"/>
      <c r="AA18" s="401"/>
      <c r="AB18" s="401"/>
      <c r="AC18" s="401"/>
      <c r="AD18" s="268"/>
      <c r="AE18" s="268"/>
      <c r="AF18" s="269"/>
      <c r="AG18" s="270"/>
      <c r="AH18" s="271"/>
      <c r="AI18" s="266"/>
      <c r="AJ18" s="270"/>
      <c r="AK18" s="94"/>
    </row>
    <row r="19" spans="1:38" ht="19.5" customHeight="1" x14ac:dyDescent="0.15">
      <c r="B19" s="429"/>
      <c r="C19" s="430"/>
      <c r="D19" s="431"/>
      <c r="E19" s="422"/>
      <c r="F19" s="422"/>
      <c r="G19" s="422"/>
      <c r="H19" s="422"/>
      <c r="I19" s="423"/>
      <c r="J19" s="402" t="s">
        <v>379</v>
      </c>
      <c r="K19" s="402"/>
      <c r="L19" s="401"/>
      <c r="M19" s="401"/>
      <c r="N19" s="401"/>
      <c r="O19" s="401"/>
      <c r="P19" s="404" t="s">
        <v>380</v>
      </c>
      <c r="Q19" s="397"/>
      <c r="R19" s="397"/>
      <c r="S19" s="397"/>
      <c r="T19" s="397" t="s">
        <v>385</v>
      </c>
      <c r="U19" s="397"/>
      <c r="V19" s="272" t="s">
        <v>381</v>
      </c>
      <c r="W19" s="404" t="s">
        <v>382</v>
      </c>
      <c r="X19" s="397"/>
      <c r="Y19" s="397"/>
      <c r="Z19" s="397"/>
      <c r="AA19" s="397" t="s">
        <v>385</v>
      </c>
      <c r="AB19" s="397"/>
      <c r="AC19" s="272" t="s">
        <v>381</v>
      </c>
      <c r="AD19" s="404" t="s">
        <v>383</v>
      </c>
      <c r="AE19" s="397"/>
      <c r="AF19" s="397"/>
      <c r="AG19" s="397"/>
      <c r="AH19" s="397" t="s">
        <v>385</v>
      </c>
      <c r="AI19" s="397"/>
      <c r="AJ19" s="273" t="s">
        <v>381</v>
      </c>
      <c r="AK19" s="93"/>
      <c r="AL19" s="94"/>
    </row>
    <row r="20" spans="1:38" ht="19.5" customHeight="1" x14ac:dyDescent="0.15">
      <c r="B20" s="432"/>
      <c r="C20" s="422"/>
      <c r="D20" s="423"/>
      <c r="E20" s="422"/>
      <c r="F20" s="422"/>
      <c r="G20" s="422"/>
      <c r="H20" s="422"/>
      <c r="I20" s="423"/>
      <c r="J20" s="403"/>
      <c r="K20" s="403"/>
      <c r="L20" s="403"/>
      <c r="M20" s="403"/>
      <c r="N20" s="403"/>
      <c r="O20" s="403"/>
      <c r="P20" s="435" t="s">
        <v>341</v>
      </c>
      <c r="Q20" s="420"/>
      <c r="R20" s="420"/>
      <c r="S20" s="420"/>
      <c r="T20" s="420" t="s">
        <v>385</v>
      </c>
      <c r="U20" s="420"/>
      <c r="V20" s="272" t="s">
        <v>381</v>
      </c>
      <c r="W20" s="404" t="s">
        <v>281</v>
      </c>
      <c r="X20" s="397"/>
      <c r="Y20" s="397"/>
      <c r="Z20" s="397"/>
      <c r="AA20" s="397" t="s">
        <v>385</v>
      </c>
      <c r="AB20" s="397"/>
      <c r="AC20" s="273" t="s">
        <v>381</v>
      </c>
      <c r="AD20" s="274"/>
      <c r="AE20" s="275"/>
      <c r="AF20" s="275"/>
      <c r="AG20" s="275"/>
      <c r="AH20" s="275"/>
      <c r="AI20" s="275"/>
      <c r="AJ20" s="275"/>
      <c r="AK20" s="94"/>
    </row>
    <row r="21" spans="1:38" ht="19.5" customHeight="1" x14ac:dyDescent="0.15">
      <c r="B21" s="433"/>
      <c r="C21" s="424"/>
      <c r="D21" s="425"/>
      <c r="E21" s="424"/>
      <c r="F21" s="424"/>
      <c r="G21" s="424"/>
      <c r="H21" s="424"/>
      <c r="I21" s="425"/>
      <c r="J21" s="417" t="s">
        <v>389</v>
      </c>
      <c r="K21" s="418"/>
      <c r="L21" s="418"/>
      <c r="M21" s="418"/>
      <c r="N21" s="418"/>
      <c r="O21" s="418"/>
      <c r="P21" s="419"/>
      <c r="Q21" s="434" t="s">
        <v>390</v>
      </c>
      <c r="R21" s="418"/>
      <c r="S21" s="397" t="s">
        <v>386</v>
      </c>
      <c r="T21" s="397"/>
      <c r="U21" s="397"/>
      <c r="V21" s="265" t="s">
        <v>387</v>
      </c>
      <c r="W21" s="434" t="s">
        <v>391</v>
      </c>
      <c r="X21" s="418"/>
      <c r="Y21" s="397" t="s">
        <v>386</v>
      </c>
      <c r="Z21" s="397"/>
      <c r="AA21" s="397"/>
      <c r="AB21" s="265" t="s">
        <v>387</v>
      </c>
      <c r="AC21" s="276"/>
      <c r="AD21" s="276"/>
      <c r="AE21" s="276"/>
      <c r="AF21" s="276"/>
      <c r="AG21" s="276"/>
      <c r="AH21" s="276"/>
      <c r="AI21" s="276"/>
      <c r="AJ21" s="276"/>
      <c r="AK21" s="94"/>
    </row>
    <row r="22" spans="1:38" ht="11.25" customHeight="1" thickBot="1" x14ac:dyDescent="0.2"/>
    <row r="23" spans="1:38" ht="20.25" customHeight="1" x14ac:dyDescent="0.15">
      <c r="A23" s="405" t="s">
        <v>249</v>
      </c>
      <c r="B23" s="405"/>
      <c r="C23" s="405"/>
      <c r="D23" s="405"/>
      <c r="E23" s="439">
        <f>IF((表紙!$D$11)="","表紙の「資料提出期限年月日」が入力されていません！",DATE(YEAR(表紙!$D$11),MONTH(表紙!$D$11)-1,1))</f>
        <v>45809</v>
      </c>
      <c r="F23" s="440"/>
      <c r="G23" s="440"/>
      <c r="H23" s="440"/>
      <c r="I23" s="440"/>
      <c r="J23" s="440"/>
      <c r="K23" s="440"/>
      <c r="L23" s="440"/>
      <c r="M23" s="441"/>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25"/>
    </row>
    <row r="24" spans="1:38" ht="6.75" customHeight="1" x14ac:dyDescent="0.15"/>
    <row r="25" spans="1:38" ht="21" customHeight="1" x14ac:dyDescent="0.15">
      <c r="B25" s="448" t="s">
        <v>84</v>
      </c>
      <c r="C25" s="449"/>
      <c r="D25" s="450"/>
      <c r="E25" s="444" t="s">
        <v>99</v>
      </c>
      <c r="F25" s="445"/>
      <c r="G25" s="446"/>
      <c r="H25" s="444" t="s">
        <v>100</v>
      </c>
      <c r="I25" s="445"/>
      <c r="J25" s="446"/>
      <c r="K25" s="444" t="s">
        <v>101</v>
      </c>
      <c r="L25" s="445"/>
      <c r="M25" s="446"/>
      <c r="N25" s="444" t="s">
        <v>102</v>
      </c>
      <c r="O25" s="445"/>
      <c r="P25" s="446"/>
      <c r="Q25" s="444" t="s">
        <v>103</v>
      </c>
      <c r="R25" s="445"/>
      <c r="S25" s="446"/>
      <c r="T25" s="444" t="s">
        <v>105</v>
      </c>
      <c r="U25" s="445"/>
      <c r="V25" s="446"/>
      <c r="W25" s="444" t="s">
        <v>104</v>
      </c>
      <c r="X25" s="445"/>
      <c r="Y25" s="446"/>
      <c r="Z25" s="444" t="s">
        <v>106</v>
      </c>
      <c r="AA25" s="445"/>
      <c r="AB25" s="446"/>
      <c r="AC25" s="444" t="s">
        <v>107</v>
      </c>
      <c r="AD25" s="445"/>
      <c r="AE25" s="446"/>
      <c r="AF25" s="444" t="s">
        <v>108</v>
      </c>
      <c r="AG25" s="445"/>
      <c r="AH25" s="446"/>
      <c r="AI25" s="447"/>
      <c r="AJ25" s="447"/>
      <c r="AK25" s="447"/>
    </row>
    <row r="26" spans="1:38" ht="21" customHeight="1" x14ac:dyDescent="0.15">
      <c r="B26" s="410" t="s">
        <v>85</v>
      </c>
      <c r="C26" s="410"/>
      <c r="D26" s="410"/>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42" t="s">
        <v>409</v>
      </c>
      <c r="AJ26" s="443"/>
      <c r="AK26" s="443"/>
    </row>
    <row r="27" spans="1:38" ht="21" customHeight="1" x14ac:dyDescent="0.15">
      <c r="B27" s="410" t="s">
        <v>331</v>
      </c>
      <c r="C27" s="410"/>
      <c r="D27" s="410"/>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42"/>
      <c r="AJ27" s="443"/>
      <c r="AK27" s="443"/>
    </row>
    <row r="28" spans="1:38" ht="14.25" thickBot="1" x14ac:dyDescent="0.2"/>
    <row r="29" spans="1:38" x14ac:dyDescent="0.15">
      <c r="A29" s="405" t="s">
        <v>250</v>
      </c>
      <c r="B29" s="405"/>
      <c r="C29" s="405"/>
      <c r="D29" s="405"/>
      <c r="E29" s="439">
        <f>IF((表紙!$D$11)="","表紙の「資料提出期限年月日」が入力されていません！",DATE(YEAR(表紙!$D$11),MONTH(表紙!$D$11)-1,1))</f>
        <v>45809</v>
      </c>
      <c r="F29" s="440"/>
      <c r="G29" s="440"/>
      <c r="H29" s="440"/>
      <c r="I29" s="440"/>
      <c r="J29" s="440"/>
      <c r="K29" s="440"/>
      <c r="L29" s="440"/>
      <c r="M29" s="441"/>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row>
    <row r="30" spans="1:38" ht="3" customHeight="1" x14ac:dyDescent="0.15"/>
    <row r="31" spans="1:38" ht="34.5" customHeight="1" x14ac:dyDescent="0.15">
      <c r="B31" s="410" t="s">
        <v>83</v>
      </c>
      <c r="C31" s="410"/>
      <c r="D31" s="410"/>
      <c r="E31" s="413" t="s">
        <v>86</v>
      </c>
      <c r="F31" s="413"/>
      <c r="G31" s="414" t="s">
        <v>109</v>
      </c>
      <c r="H31" s="413"/>
      <c r="I31" s="414" t="s">
        <v>110</v>
      </c>
      <c r="J31" s="413"/>
      <c r="K31" s="413" t="s">
        <v>87</v>
      </c>
      <c r="L31" s="413"/>
      <c r="M31" s="413" t="s">
        <v>88</v>
      </c>
      <c r="N31" s="413"/>
      <c r="O31" s="414" t="s">
        <v>111</v>
      </c>
      <c r="P31" s="413"/>
      <c r="Q31" s="414" t="s">
        <v>89</v>
      </c>
      <c r="R31" s="413"/>
      <c r="S31" s="413" t="s">
        <v>90</v>
      </c>
      <c r="T31" s="413"/>
      <c r="U31" s="413" t="s">
        <v>91</v>
      </c>
      <c r="V31" s="413"/>
      <c r="W31" s="413" t="s">
        <v>92</v>
      </c>
      <c r="X31" s="413"/>
      <c r="Y31" s="413" t="s">
        <v>93</v>
      </c>
      <c r="Z31" s="413"/>
      <c r="AA31" s="413" t="s">
        <v>94</v>
      </c>
      <c r="AB31" s="413"/>
      <c r="AC31" s="413" t="s">
        <v>95</v>
      </c>
      <c r="AD31" s="413"/>
      <c r="AE31" s="413" t="s">
        <v>96</v>
      </c>
      <c r="AF31" s="413"/>
      <c r="AG31" s="413" t="s">
        <v>97</v>
      </c>
      <c r="AH31" s="413"/>
      <c r="AI31" s="414" t="s">
        <v>112</v>
      </c>
      <c r="AJ31" s="413"/>
    </row>
    <row r="32" spans="1:38" ht="20.25" customHeight="1" x14ac:dyDescent="0.15">
      <c r="B32" s="410" t="s">
        <v>98</v>
      </c>
      <c r="C32" s="410"/>
      <c r="D32" s="410"/>
      <c r="E32" s="413"/>
      <c r="F32" s="413"/>
      <c r="G32" s="413"/>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row>
    <row r="33" spans="1:37" ht="20.25" customHeight="1" x14ac:dyDescent="0.15">
      <c r="B33" s="410" t="s">
        <v>332</v>
      </c>
      <c r="C33" s="410"/>
      <c r="D33" s="410"/>
      <c r="E33" s="413"/>
      <c r="F33" s="413"/>
      <c r="G33" s="413"/>
      <c r="H33" s="413"/>
      <c r="I33" s="413"/>
      <c r="J33" s="413"/>
      <c r="K33" s="413"/>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93"/>
    </row>
    <row r="34" spans="1:37" ht="9" customHeight="1" x14ac:dyDescent="0.15">
      <c r="B34" s="243"/>
      <c r="C34" s="243"/>
      <c r="D34" s="243"/>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94"/>
    </row>
    <row r="35" spans="1:37" x14ac:dyDescent="0.15">
      <c r="A35" s="353" t="str">
        <f ca="1">MID(CELL("filename",$A$3),FIND("]",CELL("filename",$A$3))+1,31)</f>
        <v>5</v>
      </c>
      <c r="B35" s="353"/>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row>
  </sheetData>
  <mergeCells count="144">
    <mergeCell ref="A35:AK35"/>
    <mergeCell ref="T25:V25"/>
    <mergeCell ref="W25:Y25"/>
    <mergeCell ref="Z25:AB25"/>
    <mergeCell ref="AC25:AE25"/>
    <mergeCell ref="AF25:AH25"/>
    <mergeCell ref="AI25:AK25"/>
    <mergeCell ref="B25:D25"/>
    <mergeCell ref="E25:G25"/>
    <mergeCell ref="H25:J25"/>
    <mergeCell ref="K25:M25"/>
    <mergeCell ref="N25:P25"/>
    <mergeCell ref="Q25:S25"/>
    <mergeCell ref="B26:D26"/>
    <mergeCell ref="B27:D27"/>
    <mergeCell ref="E26:G26"/>
    <mergeCell ref="E27:G27"/>
    <mergeCell ref="H26:J26"/>
    <mergeCell ref="K26:M26"/>
    <mergeCell ref="N26:P26"/>
    <mergeCell ref="Q26:S26"/>
    <mergeCell ref="Q27:S27"/>
    <mergeCell ref="T27:V27"/>
    <mergeCell ref="W27:Y27"/>
    <mergeCell ref="Z27:AB27"/>
    <mergeCell ref="AC27:AE27"/>
    <mergeCell ref="AF27:AH27"/>
    <mergeCell ref="E23:M23"/>
    <mergeCell ref="E29:M29"/>
    <mergeCell ref="AI26:AK27"/>
    <mergeCell ref="E33:F33"/>
    <mergeCell ref="G31:H31"/>
    <mergeCell ref="I31:J31"/>
    <mergeCell ref="K31:L31"/>
    <mergeCell ref="M31:N31"/>
    <mergeCell ref="AA31:AB31"/>
    <mergeCell ref="AC31:AD31"/>
    <mergeCell ref="Y33:Z33"/>
    <mergeCell ref="AA33:AB33"/>
    <mergeCell ref="AC33:AD33"/>
    <mergeCell ref="G33:H33"/>
    <mergeCell ref="I33:J33"/>
    <mergeCell ref="K33:L33"/>
    <mergeCell ref="M33:N33"/>
    <mergeCell ref="O33:P33"/>
    <mergeCell ref="Q33:R33"/>
    <mergeCell ref="W31:X31"/>
    <mergeCell ref="Y31:Z31"/>
    <mergeCell ref="AC32:AD32"/>
    <mergeCell ref="Q31:R31"/>
    <mergeCell ref="S31:T31"/>
    <mergeCell ref="U31:V31"/>
    <mergeCell ref="A23:D23"/>
    <mergeCell ref="A29:D29"/>
    <mergeCell ref="AE32:AF32"/>
    <mergeCell ref="AG32:AH32"/>
    <mergeCell ref="AI32:AJ32"/>
    <mergeCell ref="Q32:R32"/>
    <mergeCell ref="S32:T32"/>
    <mergeCell ref="U32:V32"/>
    <mergeCell ref="W32:X32"/>
    <mergeCell ref="Y32:Z32"/>
    <mergeCell ref="AA32:AB32"/>
    <mergeCell ref="E31:F31"/>
    <mergeCell ref="E32:F32"/>
    <mergeCell ref="T26:V26"/>
    <mergeCell ref="W26:Y26"/>
    <mergeCell ref="Z26:AB26"/>
    <mergeCell ref="AC26:AE26"/>
    <mergeCell ref="AF26:AH26"/>
    <mergeCell ref="H27:J27"/>
    <mergeCell ref="K27:M27"/>
    <mergeCell ref="N27:P27"/>
    <mergeCell ref="B11:D11"/>
    <mergeCell ref="B12:D12"/>
    <mergeCell ref="B13:D13"/>
    <mergeCell ref="B14:D14"/>
    <mergeCell ref="E13:I13"/>
    <mergeCell ref="B15:D15"/>
    <mergeCell ref="AE33:AF33"/>
    <mergeCell ref="AG33:AH33"/>
    <mergeCell ref="J21:P21"/>
    <mergeCell ref="E18:I21"/>
    <mergeCell ref="B17:D21"/>
    <mergeCell ref="Q21:R21"/>
    <mergeCell ref="W21:X21"/>
    <mergeCell ref="S21:U21"/>
    <mergeCell ref="Y21:AA21"/>
    <mergeCell ref="AD19:AG19"/>
    <mergeCell ref="AH19:AI19"/>
    <mergeCell ref="P20:S20"/>
    <mergeCell ref="T20:U20"/>
    <mergeCell ref="W20:Z20"/>
    <mergeCell ref="AA20:AB20"/>
    <mergeCell ref="J17:P17"/>
    <mergeCell ref="Q17:T17"/>
    <mergeCell ref="E7:M7"/>
    <mergeCell ref="E9:M9"/>
    <mergeCell ref="E10:L10"/>
    <mergeCell ref="M10:T10"/>
    <mergeCell ref="B7:D7"/>
    <mergeCell ref="B8:D8"/>
    <mergeCell ref="B9:D9"/>
    <mergeCell ref="B10:D10"/>
    <mergeCell ref="AI33:AJ33"/>
    <mergeCell ref="B31:D31"/>
    <mergeCell ref="B32:D32"/>
    <mergeCell ref="B33:D33"/>
    <mergeCell ref="S33:T33"/>
    <mergeCell ref="U33:V33"/>
    <mergeCell ref="W33:X33"/>
    <mergeCell ref="AE31:AF31"/>
    <mergeCell ref="AG31:AH31"/>
    <mergeCell ref="AI31:AJ31"/>
    <mergeCell ref="G32:H32"/>
    <mergeCell ref="I32:J32"/>
    <mergeCell ref="K32:L32"/>
    <mergeCell ref="M32:N32"/>
    <mergeCell ref="O32:P32"/>
    <mergeCell ref="O31:P31"/>
    <mergeCell ref="E17:I17"/>
    <mergeCell ref="J18:O18"/>
    <mergeCell ref="P18:AC18"/>
    <mergeCell ref="J19:O20"/>
    <mergeCell ref="P19:S19"/>
    <mergeCell ref="T19:U19"/>
    <mergeCell ref="W19:Z19"/>
    <mergeCell ref="AA19:AB19"/>
    <mergeCell ref="A1:AK1"/>
    <mergeCell ref="A5:C5"/>
    <mergeCell ref="D5:AK5"/>
    <mergeCell ref="E16:AJ16"/>
    <mergeCell ref="E8:AJ8"/>
    <mergeCell ref="A3:AK3"/>
    <mergeCell ref="E12:K12"/>
    <mergeCell ref="L12:T12"/>
    <mergeCell ref="E14:AJ14"/>
    <mergeCell ref="E15:AJ15"/>
    <mergeCell ref="U10:AB10"/>
    <mergeCell ref="AC10:AJ10"/>
    <mergeCell ref="E11:M11"/>
    <mergeCell ref="N11:T11"/>
    <mergeCell ref="U11:AC11"/>
    <mergeCell ref="B16:D16"/>
  </mergeCells>
  <phoneticPr fontId="1"/>
  <pageMargins left="0.70866141732283472" right="0.70866141732283472" top="0.74803149606299213"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4</xdr:col>
                    <xdr:colOff>114300</xdr:colOff>
                    <xdr:row>18</xdr:row>
                    <xdr:rowOff>47625</xdr:rowOff>
                  </from>
                  <to>
                    <xdr:col>8</xdr:col>
                    <xdr:colOff>180975</xdr:colOff>
                    <xdr:row>19</xdr:row>
                    <xdr:rowOff>133350</xdr:rowOff>
                  </to>
                </anchor>
              </controlPr>
            </control>
          </mc:Choice>
        </mc:AlternateContent>
        <mc:AlternateContent xmlns:mc="http://schemas.openxmlformats.org/markup-compatibility/2006">
          <mc:Choice Requires="x14">
            <control shapeId="20484" r:id="rId5" name="Check Box 4">
              <controlPr defaultSize="0" autoFill="0" autoLine="0" autoPict="0">
                <anchor moveWithCells="1">
                  <from>
                    <xdr:col>4</xdr:col>
                    <xdr:colOff>95250</xdr:colOff>
                    <xdr:row>16</xdr:row>
                    <xdr:rowOff>0</xdr:rowOff>
                  </from>
                  <to>
                    <xdr:col>8</xdr:col>
                    <xdr:colOff>161925</xdr:colOff>
                    <xdr:row>17</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B51D-5B3D-46CD-891F-3D93D4701909}">
  <sheetPr>
    <tabColor rgb="FFFFFF00"/>
  </sheetPr>
  <dimension ref="B1:L26"/>
  <sheetViews>
    <sheetView workbookViewId="0">
      <selection activeCell="D12" sqref="D12:E12"/>
    </sheetView>
  </sheetViews>
  <sheetFormatPr defaultRowHeight="13.5" x14ac:dyDescent="0.15"/>
  <cols>
    <col min="1" max="1" width="3.625" style="283" customWidth="1"/>
    <col min="2" max="2" width="3.5" style="283" customWidth="1"/>
    <col min="3" max="3" width="65.75" style="283" customWidth="1"/>
    <col min="4" max="4" width="56.375" style="283" customWidth="1"/>
    <col min="5" max="5" width="1.125" style="283" customWidth="1"/>
    <col min="6" max="8" width="9" style="283"/>
    <col min="9" max="9" width="10.375" style="283" customWidth="1"/>
    <col min="10" max="10" width="13.375" style="283" customWidth="1"/>
    <col min="11" max="16384" width="9" style="283"/>
  </cols>
  <sheetData>
    <row r="1" spans="2:12" ht="17.25" x14ac:dyDescent="0.15">
      <c r="B1" s="282" t="s">
        <v>399</v>
      </c>
    </row>
    <row r="2" spans="2:12" ht="4.5" customHeight="1" x14ac:dyDescent="0.15"/>
    <row r="3" spans="2:12" ht="21" customHeight="1" x14ac:dyDescent="0.15">
      <c r="B3" s="284">
        <v>1</v>
      </c>
      <c r="C3" s="285" t="s">
        <v>517</v>
      </c>
      <c r="D3" s="286" t="s">
        <v>400</v>
      </c>
      <c r="E3" s="287"/>
      <c r="F3" s="288"/>
      <c r="G3" s="288"/>
      <c r="H3" s="288"/>
      <c r="I3" s="288"/>
      <c r="J3" s="288"/>
    </row>
    <row r="4" spans="2:12" ht="21" customHeight="1" x14ac:dyDescent="0.15">
      <c r="B4" s="289">
        <v>2</v>
      </c>
      <c r="C4" s="290" t="s">
        <v>518</v>
      </c>
      <c r="D4" s="291" t="s">
        <v>400</v>
      </c>
      <c r="E4" s="287"/>
      <c r="F4" s="292"/>
      <c r="G4" s="292"/>
      <c r="H4" s="292"/>
      <c r="I4" s="292"/>
      <c r="J4" s="292"/>
    </row>
    <row r="5" spans="2:12" ht="21" customHeight="1" x14ac:dyDescent="0.15">
      <c r="B5" s="289">
        <v>3</v>
      </c>
      <c r="C5" s="293" t="s">
        <v>519</v>
      </c>
      <c r="D5" s="291" t="s">
        <v>400</v>
      </c>
      <c r="E5" s="287"/>
      <c r="F5" s="294"/>
      <c r="G5" s="294"/>
      <c r="H5" s="294"/>
      <c r="I5" s="294"/>
      <c r="J5" s="294"/>
    </row>
    <row r="6" spans="2:12" ht="21" customHeight="1" x14ac:dyDescent="0.15">
      <c r="B6" s="289">
        <v>4</v>
      </c>
      <c r="C6" s="295" t="s">
        <v>520</v>
      </c>
      <c r="D6" s="291" t="s">
        <v>400</v>
      </c>
      <c r="E6" s="287"/>
      <c r="J6" s="296"/>
    </row>
    <row r="7" spans="2:12" ht="21" customHeight="1" x14ac:dyDescent="0.15">
      <c r="B7" s="289">
        <v>5</v>
      </c>
      <c r="C7" s="295" t="s">
        <v>401</v>
      </c>
      <c r="D7" s="291" t="s">
        <v>400</v>
      </c>
      <c r="E7" s="287"/>
    </row>
    <row r="8" spans="2:12" ht="30" customHeight="1" x14ac:dyDescent="0.15">
      <c r="B8" s="289">
        <v>6</v>
      </c>
      <c r="C8" s="297" t="s">
        <v>521</v>
      </c>
      <c r="D8" s="291" t="s">
        <v>400</v>
      </c>
      <c r="E8" s="287"/>
    </row>
    <row r="9" spans="2:12" ht="21" customHeight="1" x14ac:dyDescent="0.15">
      <c r="B9" s="289">
        <v>7</v>
      </c>
      <c r="C9" s="295" t="s">
        <v>522</v>
      </c>
      <c r="D9" s="291" t="s">
        <v>400</v>
      </c>
      <c r="E9" s="287"/>
      <c r="J9" s="296"/>
    </row>
    <row r="10" spans="2:12" ht="21" customHeight="1" x14ac:dyDescent="0.15">
      <c r="B10" s="289">
        <v>8</v>
      </c>
      <c r="C10" s="295" t="s">
        <v>523</v>
      </c>
      <c r="D10" s="291" t="s">
        <v>400</v>
      </c>
      <c r="E10" s="287"/>
      <c r="J10" s="298"/>
    </row>
    <row r="11" spans="2:12" ht="21" customHeight="1" x14ac:dyDescent="0.15">
      <c r="B11" s="289">
        <v>9</v>
      </c>
      <c r="C11" s="295" t="s">
        <v>524</v>
      </c>
      <c r="D11" s="291" t="s">
        <v>400</v>
      </c>
      <c r="E11" s="287"/>
    </row>
    <row r="12" spans="2:12" ht="30" customHeight="1" x14ac:dyDescent="0.15">
      <c r="B12" s="289">
        <v>10</v>
      </c>
      <c r="C12" s="297" t="s">
        <v>525</v>
      </c>
      <c r="D12" s="291" t="s">
        <v>400</v>
      </c>
      <c r="E12" s="287"/>
    </row>
    <row r="13" spans="2:12" ht="21" customHeight="1" x14ac:dyDescent="0.15">
      <c r="B13" s="289">
        <v>11</v>
      </c>
      <c r="C13" s="295" t="s">
        <v>526</v>
      </c>
      <c r="D13" s="291" t="s">
        <v>400</v>
      </c>
      <c r="E13" s="287"/>
      <c r="J13" s="296"/>
      <c r="L13" s="296"/>
    </row>
    <row r="14" spans="2:12" ht="30" customHeight="1" x14ac:dyDescent="0.15">
      <c r="B14" s="289">
        <v>12</v>
      </c>
      <c r="C14" s="297" t="s">
        <v>527</v>
      </c>
      <c r="D14" s="291" t="s">
        <v>400</v>
      </c>
      <c r="E14" s="287"/>
    </row>
    <row r="15" spans="2:12" ht="21" customHeight="1" x14ac:dyDescent="0.15">
      <c r="B15" s="289">
        <v>13</v>
      </c>
      <c r="C15" s="295" t="s">
        <v>528</v>
      </c>
      <c r="D15" s="291" t="s">
        <v>400</v>
      </c>
      <c r="E15" s="287"/>
    </row>
    <row r="16" spans="2:12" ht="21" customHeight="1" x14ac:dyDescent="0.15">
      <c r="B16" s="289">
        <v>14</v>
      </c>
      <c r="C16" s="295" t="s">
        <v>402</v>
      </c>
      <c r="D16" s="291" t="s">
        <v>400</v>
      </c>
      <c r="E16" s="287"/>
    </row>
    <row r="17" spans="2:5" ht="21" customHeight="1" x14ac:dyDescent="0.15">
      <c r="B17" s="289">
        <v>15</v>
      </c>
      <c r="C17" s="295" t="s">
        <v>529</v>
      </c>
      <c r="D17" s="291" t="s">
        <v>400</v>
      </c>
      <c r="E17" s="287"/>
    </row>
    <row r="18" spans="2:5" ht="21" customHeight="1" x14ac:dyDescent="0.15">
      <c r="B18" s="289">
        <v>16</v>
      </c>
      <c r="C18" s="295" t="s">
        <v>403</v>
      </c>
      <c r="D18" s="291" t="s">
        <v>400</v>
      </c>
      <c r="E18" s="287"/>
    </row>
    <row r="19" spans="2:5" ht="21" customHeight="1" x14ac:dyDescent="0.15">
      <c r="B19" s="289">
        <v>17</v>
      </c>
      <c r="C19" s="295" t="s">
        <v>404</v>
      </c>
      <c r="D19" s="291" t="s">
        <v>400</v>
      </c>
      <c r="E19" s="287"/>
    </row>
    <row r="20" spans="2:5" ht="21" customHeight="1" x14ac:dyDescent="0.15">
      <c r="B20" s="289">
        <v>18</v>
      </c>
      <c r="C20" s="295" t="s">
        <v>405</v>
      </c>
      <c r="D20" s="291" t="s">
        <v>400</v>
      </c>
      <c r="E20" s="287"/>
    </row>
    <row r="21" spans="2:5" ht="30" customHeight="1" x14ac:dyDescent="0.15">
      <c r="B21" s="289">
        <v>19</v>
      </c>
      <c r="C21" s="297" t="s">
        <v>530</v>
      </c>
      <c r="D21" s="291" t="s">
        <v>400</v>
      </c>
      <c r="E21" s="287"/>
    </row>
    <row r="22" spans="2:5" ht="21" customHeight="1" x14ac:dyDescent="0.15">
      <c r="B22" s="289">
        <v>20</v>
      </c>
      <c r="C22" s="295" t="s">
        <v>531</v>
      </c>
      <c r="D22" s="291" t="s">
        <v>400</v>
      </c>
      <c r="E22" s="287"/>
    </row>
    <row r="23" spans="2:5" ht="21" customHeight="1" x14ac:dyDescent="0.15">
      <c r="B23" s="299">
        <v>21</v>
      </c>
      <c r="C23" s="300" t="s">
        <v>406</v>
      </c>
      <c r="D23" s="301" t="s">
        <v>400</v>
      </c>
      <c r="E23" s="287"/>
    </row>
    <row r="24" spans="2:5" ht="5.25" customHeight="1" x14ac:dyDescent="0.15">
      <c r="C24" s="302"/>
    </row>
    <row r="25" spans="2:5" x14ac:dyDescent="0.15">
      <c r="B25" s="451">
        <v>6</v>
      </c>
      <c r="C25" s="451"/>
      <c r="D25" s="451"/>
    </row>
    <row r="26" spans="2:5" ht="7.5" customHeight="1" x14ac:dyDescent="0.15">
      <c r="C26" s="302"/>
      <c r="D26" s="303"/>
      <c r="E26" s="303"/>
    </row>
  </sheetData>
  <mergeCells count="1">
    <mergeCell ref="B25:D25"/>
  </mergeCells>
  <phoneticPr fontId="1"/>
  <pageMargins left="0.70866141732283472" right="0.70866141732283472" top="0.9448818897637796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O41"/>
  <sheetViews>
    <sheetView topLeftCell="A10" zoomScaleNormal="100" workbookViewId="0">
      <selection activeCell="C21" sqref="C21"/>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44" t="str">
        <f>表紙!D13</f>
        <v>●●認定こども園</v>
      </c>
      <c r="B1" s="344"/>
      <c r="C1" s="383"/>
      <c r="D1" s="383"/>
      <c r="E1" s="383"/>
      <c r="F1" s="383"/>
      <c r="G1" s="383"/>
      <c r="H1" s="383"/>
      <c r="I1" s="383"/>
      <c r="J1" s="383"/>
    </row>
    <row r="2" spans="1:15" ht="3.75" customHeight="1" x14ac:dyDescent="0.15">
      <c r="A2" s="216"/>
    </row>
    <row r="3" spans="1:15" ht="24" customHeight="1" x14ac:dyDescent="0.15">
      <c r="A3" s="452" t="s">
        <v>238</v>
      </c>
      <c r="B3" s="452"/>
      <c r="C3" s="345">
        <f>IF((表紙!$D$11)="","表紙の「資料提出期限年月日」が入力されていません！",DATE(YEAR(表紙!$D$11),MONTH(表紙!$D$11)-1,1))</f>
        <v>45809</v>
      </c>
      <c r="D3" s="345"/>
      <c r="E3" s="345"/>
      <c r="F3" s="345"/>
      <c r="G3" s="345"/>
      <c r="H3" s="345"/>
      <c r="I3" s="345"/>
      <c r="J3" s="345"/>
      <c r="K3" s="345"/>
      <c r="L3" s="345"/>
      <c r="M3" s="345"/>
      <c r="N3" s="345"/>
      <c r="O3" s="345"/>
    </row>
    <row r="4" spans="1:15" s="2" customFormat="1" ht="24" customHeight="1" x14ac:dyDescent="0.15">
      <c r="A4" s="23" t="s">
        <v>294</v>
      </c>
      <c r="B4" s="23" t="s">
        <v>295</v>
      </c>
      <c r="C4" s="373" t="s">
        <v>296</v>
      </c>
      <c r="D4" s="374"/>
      <c r="E4" s="373" t="s">
        <v>20</v>
      </c>
      <c r="F4" s="374"/>
    </row>
    <row r="5" spans="1:15" ht="18" customHeight="1" x14ac:dyDescent="0.15">
      <c r="A5" s="24"/>
      <c r="B5" s="24"/>
      <c r="C5" s="459"/>
      <c r="D5" s="460"/>
      <c r="E5" s="459"/>
      <c r="F5" s="460"/>
    </row>
    <row r="6" spans="1:15" ht="18" customHeight="1" x14ac:dyDescent="0.15">
      <c r="A6" s="25"/>
      <c r="B6" s="25"/>
      <c r="C6" s="325"/>
      <c r="D6" s="456"/>
      <c r="E6" s="325"/>
      <c r="F6" s="456"/>
    </row>
    <row r="7" spans="1:15" ht="18" customHeight="1" x14ac:dyDescent="0.15">
      <c r="A7" s="25"/>
      <c r="B7" s="25"/>
      <c r="C7" s="325"/>
      <c r="D7" s="456"/>
      <c r="E7" s="325"/>
      <c r="F7" s="456"/>
    </row>
    <row r="8" spans="1:15" ht="18" customHeight="1" x14ac:dyDescent="0.15">
      <c r="A8" s="25"/>
      <c r="B8" s="25"/>
      <c r="C8" s="325"/>
      <c r="D8" s="456"/>
      <c r="E8" s="325"/>
      <c r="F8" s="456"/>
    </row>
    <row r="9" spans="1:15" ht="18" customHeight="1" x14ac:dyDescent="0.15">
      <c r="A9" s="25"/>
      <c r="B9" s="25"/>
      <c r="C9" s="325"/>
      <c r="D9" s="456"/>
      <c r="E9" s="325"/>
      <c r="F9" s="456"/>
    </row>
    <row r="10" spans="1:15" ht="18" customHeight="1" x14ac:dyDescent="0.15">
      <c r="A10" s="25"/>
      <c r="B10" s="25"/>
      <c r="C10" s="325"/>
      <c r="D10" s="456"/>
      <c r="E10" s="325"/>
      <c r="F10" s="456"/>
    </row>
    <row r="11" spans="1:15" ht="18" customHeight="1" x14ac:dyDescent="0.15">
      <c r="A11" s="26"/>
      <c r="B11" s="26"/>
      <c r="C11" s="461"/>
      <c r="D11" s="462"/>
      <c r="E11" s="461"/>
      <c r="F11" s="462"/>
    </row>
    <row r="12" spans="1:15" ht="3" customHeight="1" x14ac:dyDescent="0.15"/>
    <row r="13" spans="1:15" ht="24" customHeight="1" x14ac:dyDescent="0.15">
      <c r="A13" s="22" t="s">
        <v>21</v>
      </c>
      <c r="C13" s="457">
        <f>IF((表紙!$D$11)="","表紙の「資料提出期限年月日」が入力されていません！",DATE(YEAR(表紙!$D$11),MONTH(表紙!$D$11)-1,1))</f>
        <v>45809</v>
      </c>
      <c r="D13" s="457"/>
      <c r="E13" s="457"/>
      <c r="F13" s="457"/>
      <c r="G13" s="457"/>
      <c r="H13" s="457"/>
      <c r="I13" s="457"/>
      <c r="J13" s="457"/>
      <c r="K13" s="457"/>
      <c r="L13" s="457"/>
      <c r="M13" s="457"/>
      <c r="N13" s="457"/>
      <c r="O13" s="457"/>
    </row>
    <row r="14" spans="1:15" ht="34.5" customHeight="1" x14ac:dyDescent="0.15">
      <c r="A14" s="30"/>
      <c r="B14" s="27" t="s">
        <v>33</v>
      </c>
      <c r="C14" s="28">
        <v>0.3125</v>
      </c>
      <c r="D14" s="28">
        <v>0.35416666666666669</v>
      </c>
      <c r="E14" s="27" t="s">
        <v>22</v>
      </c>
      <c r="F14" s="27" t="s">
        <v>23</v>
      </c>
      <c r="G14" s="28">
        <v>0.6875</v>
      </c>
      <c r="H14" s="27" t="s">
        <v>24</v>
      </c>
      <c r="I14" s="28">
        <v>0.72916666666666663</v>
      </c>
      <c r="J14" s="27" t="s">
        <v>25</v>
      </c>
      <c r="K14" s="28">
        <v>0.77083333333333337</v>
      </c>
      <c r="L14" s="27" t="s">
        <v>26</v>
      </c>
      <c r="M14" s="27" t="s">
        <v>27</v>
      </c>
      <c r="N14" s="27" t="s">
        <v>32</v>
      </c>
      <c r="O14" s="27" t="s">
        <v>28</v>
      </c>
    </row>
    <row r="15" spans="1:15" ht="18" customHeight="1" x14ac:dyDescent="0.15">
      <c r="A15" s="30" t="s">
        <v>29</v>
      </c>
      <c r="B15" s="29" t="s">
        <v>42</v>
      </c>
      <c r="C15" s="27"/>
      <c r="D15" s="27"/>
      <c r="E15" s="27"/>
      <c r="F15" s="27"/>
      <c r="G15" s="27"/>
      <c r="H15" s="27"/>
      <c r="I15" s="27"/>
      <c r="J15" s="27"/>
      <c r="K15" s="27"/>
      <c r="L15" s="27"/>
      <c r="M15" s="27"/>
      <c r="N15" s="27"/>
      <c r="O15" s="27"/>
    </row>
    <row r="16" spans="1:15" ht="18" customHeight="1" x14ac:dyDescent="0.15">
      <c r="A16" s="33" t="s">
        <v>396</v>
      </c>
      <c r="B16" s="29" t="s">
        <v>30</v>
      </c>
      <c r="C16" s="27"/>
      <c r="D16" s="27"/>
      <c r="E16" s="27"/>
      <c r="F16" s="27"/>
      <c r="G16" s="27"/>
      <c r="H16" s="27"/>
      <c r="I16" s="27"/>
      <c r="J16" s="27"/>
      <c r="K16" s="27"/>
      <c r="L16" s="27"/>
      <c r="M16" s="27"/>
      <c r="N16" s="27"/>
      <c r="O16" s="27"/>
    </row>
    <row r="17" spans="1:15" ht="18" customHeight="1" x14ac:dyDescent="0.15">
      <c r="A17" s="30" t="s">
        <v>31</v>
      </c>
      <c r="B17" s="29" t="s">
        <v>42</v>
      </c>
      <c r="C17" s="27"/>
      <c r="D17" s="27"/>
      <c r="E17" s="27"/>
      <c r="F17" s="27"/>
      <c r="G17" s="27"/>
      <c r="H17" s="27"/>
      <c r="I17" s="27"/>
      <c r="J17" s="27"/>
      <c r="K17" s="27"/>
      <c r="L17" s="27"/>
      <c r="M17" s="27"/>
      <c r="N17" s="27"/>
      <c r="O17" s="27"/>
    </row>
    <row r="18" spans="1:15" ht="18" customHeight="1" x14ac:dyDescent="0.15">
      <c r="A18" s="34" t="s">
        <v>396</v>
      </c>
      <c r="B18" s="29" t="s">
        <v>30</v>
      </c>
      <c r="C18" s="27"/>
      <c r="D18" s="27"/>
      <c r="E18" s="27"/>
      <c r="F18" s="27"/>
      <c r="G18" s="27"/>
      <c r="H18" s="27"/>
      <c r="I18" s="27"/>
      <c r="J18" s="27"/>
      <c r="K18" s="27"/>
      <c r="L18" s="27"/>
      <c r="M18" s="27"/>
      <c r="N18" s="27"/>
      <c r="O18" s="27"/>
    </row>
    <row r="19" spans="1:15" ht="3" customHeight="1" x14ac:dyDescent="0.15"/>
    <row r="20" spans="1:15" ht="24" customHeight="1" x14ac:dyDescent="0.15">
      <c r="A20" s="22" t="s">
        <v>253</v>
      </c>
      <c r="C20" s="458">
        <f>IF((表紙!$D$11)="","表紙の「指導監査年月日」が入力されていません！",IF(MONTH(表紙!$D$11)&gt;3,DATE(YEAR(表紙!$D$11)-1,1,1),DATE(YEAR(表紙!$D$11)-2,1,1)))</f>
        <v>45292</v>
      </c>
      <c r="D20" s="458"/>
      <c r="E20" s="458"/>
      <c r="F20" s="458"/>
      <c r="G20" s="458"/>
      <c r="H20" s="458"/>
      <c r="I20" s="458"/>
      <c r="J20" s="458"/>
      <c r="K20" s="458"/>
      <c r="L20" s="458"/>
      <c r="M20" s="458"/>
      <c r="N20" s="458"/>
      <c r="O20" s="458"/>
    </row>
    <row r="21" spans="1:15" ht="25.5" customHeight="1" x14ac:dyDescent="0.15">
      <c r="A21" s="454" t="s">
        <v>297</v>
      </c>
      <c r="B21" s="454"/>
      <c r="C21" s="27" t="s">
        <v>300</v>
      </c>
      <c r="D21" s="27" t="s">
        <v>301</v>
      </c>
      <c r="E21" s="27" t="s">
        <v>302</v>
      </c>
      <c r="F21" s="454" t="s">
        <v>303</v>
      </c>
      <c r="G21" s="454"/>
      <c r="H21" s="454"/>
      <c r="I21" s="454"/>
      <c r="J21" s="454"/>
      <c r="K21" s="454"/>
      <c r="L21" s="454"/>
      <c r="M21" s="454" t="s">
        <v>304</v>
      </c>
      <c r="N21" s="454"/>
      <c r="O21" s="454"/>
    </row>
    <row r="22" spans="1:15" ht="18" customHeight="1" x14ac:dyDescent="0.15">
      <c r="A22" s="454" t="s">
        <v>298</v>
      </c>
      <c r="B22" s="454"/>
      <c r="C22" s="31" t="s">
        <v>34</v>
      </c>
      <c r="D22" s="31" t="s">
        <v>35</v>
      </c>
      <c r="E22" s="31" t="s">
        <v>36</v>
      </c>
      <c r="F22" s="454"/>
      <c r="G22" s="454"/>
      <c r="H22" s="454"/>
      <c r="I22" s="454"/>
      <c r="J22" s="454"/>
      <c r="K22" s="454"/>
      <c r="L22" s="454"/>
      <c r="M22" s="454"/>
      <c r="N22" s="454"/>
      <c r="O22" s="454"/>
    </row>
    <row r="23" spans="1:15" ht="18" customHeight="1" x14ac:dyDescent="0.15">
      <c r="A23" s="454" t="s">
        <v>299</v>
      </c>
      <c r="B23" s="27"/>
      <c r="C23" s="27"/>
      <c r="D23" s="27"/>
      <c r="E23" s="27"/>
      <c r="F23" s="454"/>
      <c r="G23" s="454"/>
      <c r="H23" s="454"/>
      <c r="I23" s="454"/>
      <c r="J23" s="454"/>
      <c r="K23" s="454"/>
      <c r="L23" s="454"/>
      <c r="M23" s="454"/>
      <c r="N23" s="454"/>
      <c r="O23" s="454"/>
    </row>
    <row r="24" spans="1:15" ht="18" customHeight="1" x14ac:dyDescent="0.15">
      <c r="A24" s="454"/>
      <c r="B24" s="27"/>
      <c r="C24" s="27"/>
      <c r="D24" s="27"/>
      <c r="E24" s="27"/>
      <c r="F24" s="454"/>
      <c r="G24" s="454"/>
      <c r="H24" s="454"/>
      <c r="I24" s="454"/>
      <c r="J24" s="454"/>
      <c r="K24" s="454"/>
      <c r="L24" s="454"/>
      <c r="M24" s="454"/>
      <c r="N24" s="454"/>
      <c r="O24" s="454"/>
    </row>
    <row r="25" spans="1:15" ht="18" customHeight="1" x14ac:dyDescent="0.15">
      <c r="A25" s="454"/>
      <c r="B25" s="27"/>
      <c r="C25" s="27"/>
      <c r="D25" s="27"/>
      <c r="E25" s="27"/>
      <c r="F25" s="454"/>
      <c r="G25" s="454"/>
      <c r="H25" s="454"/>
      <c r="I25" s="454"/>
      <c r="J25" s="454"/>
      <c r="K25" s="454"/>
      <c r="L25" s="454"/>
      <c r="M25" s="454"/>
      <c r="N25" s="454"/>
      <c r="O25" s="454"/>
    </row>
    <row r="26" spans="1:15" ht="18" customHeight="1" x14ac:dyDescent="0.15">
      <c r="A26" s="454" t="s">
        <v>305</v>
      </c>
      <c r="B26" s="454"/>
      <c r="C26" s="27"/>
      <c r="D26" s="27"/>
      <c r="E26" s="27"/>
      <c r="F26" s="454"/>
      <c r="G26" s="454"/>
      <c r="H26" s="454"/>
      <c r="I26" s="454"/>
      <c r="J26" s="454"/>
      <c r="K26" s="454"/>
      <c r="L26" s="454"/>
      <c r="M26" s="455"/>
      <c r="N26" s="455"/>
      <c r="O26" s="455"/>
    </row>
    <row r="27" spans="1:15" ht="24" customHeight="1" x14ac:dyDescent="0.15">
      <c r="A27" s="453" t="s">
        <v>333</v>
      </c>
      <c r="B27" s="453"/>
      <c r="C27" s="453"/>
      <c r="D27" s="453"/>
      <c r="E27" s="453"/>
      <c r="F27" s="453"/>
      <c r="G27" s="453"/>
      <c r="H27" s="453"/>
      <c r="I27" s="453"/>
      <c r="J27" s="453"/>
      <c r="K27" s="453"/>
      <c r="L27" s="453"/>
      <c r="M27" s="453"/>
      <c r="N27" s="453"/>
      <c r="O27" s="453"/>
    </row>
    <row r="28" spans="1:15" ht="12" customHeight="1" x14ac:dyDescent="0.15"/>
    <row r="29" spans="1:15" x14ac:dyDescent="0.15">
      <c r="A29" s="353" t="str">
        <f ca="1">MID(CELL("filename",$A$3),FIND("]",CELL("filename",$A$3))+1,31)</f>
        <v>7</v>
      </c>
      <c r="B29" s="353"/>
      <c r="C29" s="353"/>
      <c r="D29" s="353"/>
      <c r="E29" s="353"/>
      <c r="F29" s="353"/>
      <c r="G29" s="353"/>
      <c r="H29" s="353"/>
      <c r="I29" s="353"/>
      <c r="J29" s="353"/>
      <c r="K29" s="353"/>
      <c r="L29" s="353"/>
      <c r="M29" s="353"/>
      <c r="N29" s="353"/>
      <c r="O29" s="353"/>
    </row>
    <row r="41" spans="1:8" x14ac:dyDescent="0.15">
      <c r="A41" s="3"/>
      <c r="B41" s="3"/>
      <c r="C41" s="3"/>
      <c r="D41" s="3"/>
      <c r="E41" s="3"/>
      <c r="F41" s="3"/>
      <c r="G41" s="3"/>
      <c r="H41" s="3"/>
    </row>
  </sheetData>
  <mergeCells count="40">
    <mergeCell ref="A29:O29"/>
    <mergeCell ref="E4:F4"/>
    <mergeCell ref="E5:F5"/>
    <mergeCell ref="E6:F6"/>
    <mergeCell ref="E8:F8"/>
    <mergeCell ref="E9:F9"/>
    <mergeCell ref="C4:D4"/>
    <mergeCell ref="C5:D5"/>
    <mergeCell ref="C6:D6"/>
    <mergeCell ref="C8:D8"/>
    <mergeCell ref="C9:D9"/>
    <mergeCell ref="C11:D11"/>
    <mergeCell ref="E10:F10"/>
    <mergeCell ref="C7:D7"/>
    <mergeCell ref="E7:F7"/>
    <mergeCell ref="E11:F11"/>
    <mergeCell ref="F26:L26"/>
    <mergeCell ref="F25:L25"/>
    <mergeCell ref="F24:L24"/>
    <mergeCell ref="C10:D10"/>
    <mergeCell ref="F23:L23"/>
    <mergeCell ref="F22:L22"/>
    <mergeCell ref="C13:O13"/>
    <mergeCell ref="C20:O20"/>
    <mergeCell ref="A1:B1"/>
    <mergeCell ref="C1:J1"/>
    <mergeCell ref="A3:B3"/>
    <mergeCell ref="C3:O3"/>
    <mergeCell ref="A27:O27"/>
    <mergeCell ref="M21:O21"/>
    <mergeCell ref="M22:O22"/>
    <mergeCell ref="M23:O23"/>
    <mergeCell ref="M24:O24"/>
    <mergeCell ref="M25:O25"/>
    <mergeCell ref="M26:O26"/>
    <mergeCell ref="A21:B21"/>
    <mergeCell ref="A22:B22"/>
    <mergeCell ref="A23:A25"/>
    <mergeCell ref="A26:B26"/>
    <mergeCell ref="F21:L21"/>
  </mergeCells>
  <phoneticPr fontId="1"/>
  <pageMargins left="0.70866141732283472" right="0.70866141732283472" top="1.1417322834645669"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42"/>
  <sheetViews>
    <sheetView zoomScaleNormal="100" workbookViewId="0">
      <selection activeCell="D12" sqref="D12:E12"/>
    </sheetView>
  </sheetViews>
  <sheetFormatPr defaultRowHeight="13.5" x14ac:dyDescent="0.15"/>
  <cols>
    <col min="1" max="1" width="5" style="44" customWidth="1"/>
    <col min="2" max="2" width="5.25" style="44" bestFit="1" customWidth="1"/>
    <col min="3" max="3" width="10.375" style="44" customWidth="1"/>
    <col min="4" max="4" width="12.625" style="44" customWidth="1"/>
    <col min="5" max="5" width="7.125" style="44" bestFit="1" customWidth="1"/>
    <col min="6" max="6" width="21.5" style="44" bestFit="1" customWidth="1"/>
    <col min="7" max="7" width="5.25" style="44" bestFit="1" customWidth="1"/>
    <col min="8" max="8" width="11.375" style="44" customWidth="1"/>
    <col min="9" max="9" width="9.5" style="44" customWidth="1"/>
    <col min="10" max="11" width="9" style="44" bestFit="1" customWidth="1"/>
    <col min="12" max="12" width="11.375" style="44" customWidth="1"/>
    <col min="13" max="13" width="16.125" style="44" customWidth="1"/>
    <col min="14" max="16384" width="9" style="44"/>
  </cols>
  <sheetData>
    <row r="1" spans="1:16" s="6" customFormat="1" ht="11.25" customHeight="1" x14ac:dyDescent="0.15">
      <c r="A1" s="251" t="str">
        <f>表紙!D13</f>
        <v>●●認定こども園</v>
      </c>
      <c r="B1" s="251"/>
      <c r="C1" s="226"/>
      <c r="D1" s="226"/>
      <c r="E1" s="226"/>
      <c r="F1" s="226"/>
      <c r="G1" s="226"/>
      <c r="H1" s="226"/>
      <c r="I1" s="226"/>
      <c r="J1" s="226"/>
      <c r="K1" s="226"/>
      <c r="L1" s="226"/>
      <c r="M1" s="226"/>
    </row>
    <row r="2" spans="1:16" ht="3.75" customHeight="1" x14ac:dyDescent="0.15">
      <c r="A2" s="216"/>
    </row>
    <row r="3" spans="1:16" x14ac:dyDescent="0.15">
      <c r="A3" s="463" t="s">
        <v>239</v>
      </c>
      <c r="B3" s="463"/>
      <c r="C3" s="463"/>
      <c r="D3" s="345">
        <f>IF((表紙!$D$11)="","表紙の「資料提出期限年月日」が入力されていません！",DATE(YEAR(表紙!$D$11),MONTH(表紙!$D$11)-1,1))</f>
        <v>45809</v>
      </c>
      <c r="E3" s="345"/>
      <c r="F3" s="345"/>
      <c r="G3" s="345"/>
      <c r="H3" s="345"/>
      <c r="I3" s="345"/>
      <c r="J3" s="345"/>
      <c r="K3" s="345"/>
      <c r="L3" s="345"/>
      <c r="M3" s="345"/>
      <c r="N3" s="225"/>
      <c r="O3" s="225"/>
      <c r="P3" s="225"/>
    </row>
    <row r="4" spans="1:16" ht="3" customHeight="1" x14ac:dyDescent="0.15"/>
    <row r="5" spans="1:16" s="48" customFormat="1" ht="50.25" customHeight="1" x14ac:dyDescent="0.15">
      <c r="A5" s="45" t="s">
        <v>47</v>
      </c>
      <c r="B5" s="45" t="s">
        <v>55</v>
      </c>
      <c r="C5" s="45" t="s">
        <v>306</v>
      </c>
      <c r="D5" s="45" t="s">
        <v>59</v>
      </c>
      <c r="E5" s="45" t="s">
        <v>307</v>
      </c>
      <c r="F5" s="45" t="s">
        <v>308</v>
      </c>
      <c r="G5" s="45" t="s">
        <v>58</v>
      </c>
      <c r="H5" s="45" t="s">
        <v>309</v>
      </c>
      <c r="I5" s="45" t="s">
        <v>48</v>
      </c>
      <c r="J5" s="46" t="s">
        <v>50</v>
      </c>
      <c r="K5" s="47" t="s">
        <v>51</v>
      </c>
      <c r="L5" s="56" t="s">
        <v>49</v>
      </c>
      <c r="M5" s="45" t="s">
        <v>310</v>
      </c>
    </row>
    <row r="6" spans="1:16" ht="18" customHeight="1" x14ac:dyDescent="0.15">
      <c r="A6" s="49"/>
      <c r="B6" s="49"/>
      <c r="C6" s="49"/>
      <c r="D6" s="49"/>
      <c r="E6" s="49"/>
      <c r="F6" s="55"/>
      <c r="G6" s="49"/>
      <c r="H6" s="50"/>
      <c r="I6" s="49"/>
      <c r="J6" s="51"/>
      <c r="K6" s="52"/>
      <c r="L6" s="50"/>
      <c r="M6" s="55"/>
    </row>
    <row r="7" spans="1:16" ht="18" customHeight="1" x14ac:dyDescent="0.15">
      <c r="A7" s="49"/>
      <c r="B7" s="49"/>
      <c r="C7" s="49"/>
      <c r="D7" s="49"/>
      <c r="E7" s="49"/>
      <c r="F7" s="55"/>
      <c r="G7" s="49"/>
      <c r="H7" s="49"/>
      <c r="I7" s="49"/>
      <c r="J7" s="51"/>
      <c r="K7" s="52"/>
      <c r="L7" s="49"/>
      <c r="M7" s="55"/>
    </row>
    <row r="8" spans="1:16" ht="18" customHeight="1" x14ac:dyDescent="0.15">
      <c r="A8" s="49"/>
      <c r="B8" s="49"/>
      <c r="C8" s="49"/>
      <c r="D8" s="49"/>
      <c r="E8" s="49"/>
      <c r="F8" s="55"/>
      <c r="G8" s="49"/>
      <c r="H8" s="49"/>
      <c r="I8" s="49"/>
      <c r="J8" s="51"/>
      <c r="K8" s="52"/>
      <c r="L8" s="49"/>
      <c r="M8" s="55"/>
    </row>
    <row r="9" spans="1:16" ht="18" customHeight="1" x14ac:dyDescent="0.15">
      <c r="A9" s="49"/>
      <c r="B9" s="49"/>
      <c r="C9" s="49"/>
      <c r="D9" s="49"/>
      <c r="E9" s="49"/>
      <c r="F9" s="55"/>
      <c r="G9" s="49"/>
      <c r="H9" s="49"/>
      <c r="I9" s="49"/>
      <c r="J9" s="51"/>
      <c r="K9" s="52"/>
      <c r="L9" s="49"/>
      <c r="M9" s="55"/>
    </row>
    <row r="10" spans="1:16" ht="18" customHeight="1" x14ac:dyDescent="0.15">
      <c r="A10" s="49"/>
      <c r="B10" s="49"/>
      <c r="C10" s="49"/>
      <c r="D10" s="49"/>
      <c r="E10" s="49"/>
      <c r="F10" s="55"/>
      <c r="G10" s="49"/>
      <c r="H10" s="49"/>
      <c r="I10" s="49"/>
      <c r="J10" s="51"/>
      <c r="K10" s="52"/>
      <c r="L10" s="49"/>
      <c r="M10" s="55"/>
    </row>
    <row r="11" spans="1:16" ht="18" customHeight="1" x14ac:dyDescent="0.15">
      <c r="A11" s="49"/>
      <c r="B11" s="49"/>
      <c r="C11" s="49"/>
      <c r="D11" s="49"/>
      <c r="E11" s="49"/>
      <c r="F11" s="55"/>
      <c r="G11" s="49"/>
      <c r="H11" s="49"/>
      <c r="I11" s="49"/>
      <c r="J11" s="51"/>
      <c r="K11" s="52"/>
      <c r="L11" s="49"/>
      <c r="M11" s="55"/>
    </row>
    <row r="12" spans="1:16" ht="18" customHeight="1" x14ac:dyDescent="0.15">
      <c r="A12" s="49"/>
      <c r="B12" s="49"/>
      <c r="C12" s="49"/>
      <c r="D12" s="49"/>
      <c r="E12" s="49"/>
      <c r="F12" s="55"/>
      <c r="G12" s="49"/>
      <c r="H12" s="49"/>
      <c r="I12" s="49"/>
      <c r="J12" s="51"/>
      <c r="K12" s="52"/>
      <c r="L12" s="49"/>
      <c r="M12" s="55"/>
    </row>
    <row r="13" spans="1:16" ht="18" customHeight="1" x14ac:dyDescent="0.15">
      <c r="A13" s="49"/>
      <c r="B13" s="49"/>
      <c r="C13" s="49"/>
      <c r="D13" s="49"/>
      <c r="E13" s="49"/>
      <c r="F13" s="55"/>
      <c r="G13" s="49"/>
      <c r="H13" s="49"/>
      <c r="I13" s="49"/>
      <c r="J13" s="51"/>
      <c r="K13" s="52"/>
      <c r="L13" s="49"/>
      <c r="M13" s="55"/>
    </row>
    <row r="14" spans="1:16" ht="18" customHeight="1" x14ac:dyDescent="0.15">
      <c r="A14" s="49"/>
      <c r="B14" s="49"/>
      <c r="C14" s="49"/>
      <c r="D14" s="49"/>
      <c r="E14" s="49"/>
      <c r="F14" s="55"/>
      <c r="G14" s="49"/>
      <c r="H14" s="49"/>
      <c r="I14" s="49"/>
      <c r="J14" s="51"/>
      <c r="K14" s="52"/>
      <c r="L14" s="49"/>
      <c r="M14" s="55"/>
    </row>
    <row r="15" spans="1:16" ht="18" customHeight="1" x14ac:dyDescent="0.15">
      <c r="A15" s="49"/>
      <c r="B15" s="49"/>
      <c r="C15" s="49"/>
      <c r="D15" s="49"/>
      <c r="E15" s="49"/>
      <c r="F15" s="55"/>
      <c r="G15" s="49"/>
      <c r="H15" s="49"/>
      <c r="I15" s="49"/>
      <c r="J15" s="51"/>
      <c r="K15" s="52"/>
      <c r="L15" s="49"/>
      <c r="M15" s="55"/>
    </row>
    <row r="16" spans="1:16" ht="18" customHeight="1" x14ac:dyDescent="0.15">
      <c r="A16" s="49"/>
      <c r="B16" s="49"/>
      <c r="C16" s="49"/>
      <c r="D16" s="49"/>
      <c r="E16" s="49"/>
      <c r="F16" s="55"/>
      <c r="G16" s="49"/>
      <c r="H16" s="49"/>
      <c r="I16" s="49"/>
      <c r="J16" s="51"/>
      <c r="K16" s="52"/>
      <c r="L16" s="49"/>
      <c r="M16" s="55"/>
    </row>
    <row r="17" spans="1:13" ht="18" customHeight="1" x14ac:dyDescent="0.15">
      <c r="A17" s="49"/>
      <c r="B17" s="49"/>
      <c r="C17" s="49"/>
      <c r="D17" s="49"/>
      <c r="E17" s="49"/>
      <c r="F17" s="55"/>
      <c r="G17" s="49"/>
      <c r="H17" s="49"/>
      <c r="I17" s="49"/>
      <c r="J17" s="51"/>
      <c r="K17" s="52"/>
      <c r="L17" s="49"/>
      <c r="M17" s="55"/>
    </row>
    <row r="18" spans="1:13" ht="18" customHeight="1" x14ac:dyDescent="0.15">
      <c r="A18" s="49"/>
      <c r="B18" s="49"/>
      <c r="C18" s="49"/>
      <c r="D18" s="49"/>
      <c r="E18" s="49"/>
      <c r="F18" s="55"/>
      <c r="G18" s="49"/>
      <c r="H18" s="49"/>
      <c r="I18" s="49"/>
      <c r="J18" s="51"/>
      <c r="K18" s="52"/>
      <c r="L18" s="49"/>
      <c r="M18" s="55"/>
    </row>
    <row r="19" spans="1:13" ht="18" customHeight="1" x14ac:dyDescent="0.15">
      <c r="A19" s="49"/>
      <c r="B19" s="49"/>
      <c r="C19" s="49"/>
      <c r="D19" s="49"/>
      <c r="E19" s="49"/>
      <c r="F19" s="55"/>
      <c r="G19" s="49"/>
      <c r="H19" s="49"/>
      <c r="I19" s="49"/>
      <c r="J19" s="51"/>
      <c r="K19" s="52"/>
      <c r="L19" s="49"/>
      <c r="M19" s="55"/>
    </row>
    <row r="20" spans="1:13" ht="18" customHeight="1" x14ac:dyDescent="0.15">
      <c r="A20" s="49"/>
      <c r="B20" s="49"/>
      <c r="C20" s="49"/>
      <c r="D20" s="49"/>
      <c r="E20" s="49"/>
      <c r="F20" s="55"/>
      <c r="G20" s="49"/>
      <c r="H20" s="49"/>
      <c r="I20" s="49"/>
      <c r="J20" s="51"/>
      <c r="K20" s="52"/>
      <c r="L20" s="49"/>
      <c r="M20" s="55"/>
    </row>
    <row r="21" spans="1:13" ht="18" customHeight="1" x14ac:dyDescent="0.15">
      <c r="A21" s="49"/>
      <c r="B21" s="49"/>
      <c r="C21" s="49"/>
      <c r="D21" s="49"/>
      <c r="E21" s="49"/>
      <c r="F21" s="55"/>
      <c r="G21" s="49"/>
      <c r="H21" s="49"/>
      <c r="I21" s="49"/>
      <c r="J21" s="51"/>
      <c r="K21" s="52"/>
      <c r="L21" s="49"/>
      <c r="M21" s="55"/>
    </row>
    <row r="22" spans="1:13" ht="18" customHeight="1" x14ac:dyDescent="0.15">
      <c r="A22" s="49"/>
      <c r="B22" s="49"/>
      <c r="C22" s="49"/>
      <c r="D22" s="49"/>
      <c r="E22" s="49"/>
      <c r="F22" s="55"/>
      <c r="G22" s="49"/>
      <c r="H22" s="49"/>
      <c r="I22" s="49"/>
      <c r="J22" s="51"/>
      <c r="K22" s="52"/>
      <c r="L22" s="49"/>
      <c r="M22" s="55"/>
    </row>
    <row r="23" spans="1:13" ht="18" customHeight="1" x14ac:dyDescent="0.15">
      <c r="A23" s="49"/>
      <c r="B23" s="49"/>
      <c r="C23" s="49"/>
      <c r="D23" s="49"/>
      <c r="E23" s="49"/>
      <c r="F23" s="55"/>
      <c r="G23" s="49"/>
      <c r="H23" s="49"/>
      <c r="I23" s="49"/>
      <c r="J23" s="51"/>
      <c r="K23" s="52"/>
      <c r="L23" s="49"/>
      <c r="M23" s="55"/>
    </row>
    <row r="24" spans="1:13" ht="3" customHeight="1" x14ac:dyDescent="0.15"/>
    <row r="25" spans="1:13" s="53" customFormat="1" x14ac:dyDescent="0.15">
      <c r="A25" s="48" t="s">
        <v>52</v>
      </c>
      <c r="B25" s="464" t="s">
        <v>57</v>
      </c>
      <c r="C25" s="464"/>
      <c r="D25" s="464"/>
      <c r="E25" s="464"/>
      <c r="F25" s="464"/>
      <c r="G25" s="464"/>
      <c r="H25" s="464"/>
      <c r="I25" s="464"/>
      <c r="J25" s="464"/>
      <c r="K25" s="464"/>
      <c r="L25" s="464"/>
    </row>
    <row r="26" spans="1:13" s="53" customFormat="1" x14ac:dyDescent="0.15">
      <c r="A26" s="62"/>
      <c r="B26" s="465" t="s">
        <v>60</v>
      </c>
      <c r="C26" s="465"/>
      <c r="D26" s="465"/>
      <c r="E26" s="465"/>
      <c r="F26" s="465"/>
      <c r="G26" s="465"/>
      <c r="H26" s="465"/>
      <c r="I26" s="465"/>
      <c r="J26" s="465"/>
      <c r="K26" s="465"/>
      <c r="L26" s="465"/>
      <c r="M26" s="465"/>
    </row>
    <row r="27" spans="1:13" s="53" customFormat="1" x14ac:dyDescent="0.15">
      <c r="A27" s="62"/>
      <c r="B27" s="464" t="s">
        <v>56</v>
      </c>
      <c r="C27" s="464"/>
      <c r="D27" s="464"/>
      <c r="E27" s="464"/>
      <c r="F27" s="464"/>
      <c r="G27" s="464"/>
      <c r="H27" s="464"/>
      <c r="I27" s="464"/>
      <c r="J27" s="464"/>
      <c r="K27" s="464"/>
      <c r="L27" s="464"/>
    </row>
    <row r="28" spans="1:13" s="53" customFormat="1" ht="13.5" customHeight="1" x14ac:dyDescent="0.15">
      <c r="A28" s="48"/>
      <c r="B28" s="464" t="s">
        <v>53</v>
      </c>
      <c r="C28" s="464"/>
      <c r="D28" s="464"/>
      <c r="E28" s="464"/>
      <c r="F28" s="464"/>
      <c r="G28" s="464"/>
      <c r="H28" s="464"/>
      <c r="I28" s="464"/>
      <c r="J28" s="464"/>
      <c r="K28" s="464"/>
      <c r="L28" s="464"/>
      <c r="M28" s="464"/>
    </row>
    <row r="29" spans="1:13" s="53" customFormat="1" ht="13.5" customHeight="1" x14ac:dyDescent="0.15">
      <c r="A29" s="43"/>
      <c r="B29" s="464" t="s">
        <v>410</v>
      </c>
      <c r="C29" s="464"/>
      <c r="D29" s="464"/>
      <c r="E29" s="464"/>
      <c r="F29" s="464"/>
      <c r="G29" s="464"/>
      <c r="H29" s="464"/>
      <c r="I29" s="464"/>
      <c r="J29" s="464"/>
      <c r="K29" s="464"/>
      <c r="L29" s="464"/>
    </row>
    <row r="30" spans="1:13" s="53" customFormat="1" ht="13.5" customHeight="1" x14ac:dyDescent="0.15">
      <c r="A30" s="43"/>
      <c r="B30" s="304"/>
      <c r="C30" s="304"/>
      <c r="D30" s="304"/>
      <c r="E30" s="304"/>
      <c r="F30" s="304"/>
      <c r="G30" s="304"/>
      <c r="H30" s="304"/>
      <c r="I30" s="304"/>
      <c r="J30" s="304"/>
      <c r="K30" s="304"/>
      <c r="L30" s="304"/>
    </row>
    <row r="31" spans="1:13" s="53" customFormat="1" x14ac:dyDescent="0.15">
      <c r="A31" s="353" t="str">
        <f ca="1">MID(CELL("filename",$A$3),FIND("]",CELL("filename",$A$3))+1,31)</f>
        <v>8</v>
      </c>
      <c r="B31" s="353"/>
      <c r="C31" s="353"/>
      <c r="D31" s="353"/>
      <c r="E31" s="353"/>
      <c r="F31" s="353"/>
      <c r="G31" s="353"/>
      <c r="H31" s="353"/>
      <c r="I31" s="353"/>
      <c r="J31" s="353"/>
      <c r="K31" s="353"/>
      <c r="L31" s="353"/>
      <c r="M31" s="353"/>
    </row>
    <row r="32" spans="1:13" s="53" customFormat="1" x14ac:dyDescent="0.15">
      <c r="A32" s="43"/>
      <c r="B32" s="43"/>
      <c r="C32" s="43"/>
      <c r="D32" s="43"/>
      <c r="E32" s="43"/>
      <c r="F32" s="43"/>
      <c r="G32" s="43"/>
      <c r="H32" s="43"/>
      <c r="I32" s="43"/>
      <c r="J32" s="43"/>
      <c r="K32" s="43"/>
      <c r="L32" s="43"/>
      <c r="M32" s="43"/>
    </row>
    <row r="33" spans="1:13" x14ac:dyDescent="0.15">
      <c r="A33" s="42"/>
      <c r="B33" s="42"/>
      <c r="C33" s="42"/>
      <c r="D33" s="42"/>
      <c r="E33" s="42"/>
      <c r="F33" s="42"/>
      <c r="G33" s="42"/>
      <c r="H33" s="42"/>
      <c r="I33" s="42"/>
      <c r="J33" s="42"/>
      <c r="K33" s="42"/>
      <c r="L33" s="42"/>
      <c r="M33" s="42"/>
    </row>
    <row r="34" spans="1:13" x14ac:dyDescent="0.15">
      <c r="A34" s="42"/>
      <c r="B34" s="42"/>
      <c r="C34" s="42"/>
      <c r="D34" s="42"/>
      <c r="E34" s="42"/>
      <c r="F34" s="42"/>
      <c r="G34" s="42"/>
      <c r="H34" s="42"/>
      <c r="I34" s="42"/>
      <c r="J34" s="42"/>
      <c r="K34" s="42"/>
      <c r="L34" s="42"/>
      <c r="M34" s="42"/>
    </row>
    <row r="35" spans="1:13" x14ac:dyDescent="0.15">
      <c r="A35" s="48"/>
      <c r="B35" s="48"/>
      <c r="C35" s="48"/>
      <c r="D35" s="48"/>
      <c r="E35" s="48"/>
      <c r="F35" s="48"/>
      <c r="G35" s="48"/>
      <c r="H35" s="48"/>
      <c r="I35" s="48"/>
      <c r="J35" s="48"/>
      <c r="K35" s="48"/>
      <c r="L35" s="48"/>
      <c r="M35" s="48"/>
    </row>
    <row r="42" spans="1:13" x14ac:dyDescent="0.15">
      <c r="A42" s="240"/>
      <c r="B42" s="240"/>
      <c r="C42" s="240"/>
      <c r="D42" s="240"/>
      <c r="E42" s="240"/>
      <c r="F42" s="240"/>
      <c r="G42" s="240"/>
      <c r="H42" s="240"/>
    </row>
  </sheetData>
  <mergeCells count="8">
    <mergeCell ref="A3:C3"/>
    <mergeCell ref="D3:M3"/>
    <mergeCell ref="A31:M31"/>
    <mergeCell ref="B25:L25"/>
    <mergeCell ref="B27:L27"/>
    <mergeCell ref="B26:M26"/>
    <mergeCell ref="B29:L29"/>
    <mergeCell ref="B28:M28"/>
  </mergeCells>
  <phoneticPr fontId="1"/>
  <pageMargins left="0.70866141732283472" right="0.70866141732283472" top="1.1417322834645669" bottom="0.35433070866141736" header="0.31496062992125984" footer="0.31496062992125984"/>
  <pageSetup paperSize="9"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16</vt:i4>
      </vt:variant>
      <vt:variant>
        <vt:lpstr>名前付き一覧</vt:lpstr>
      </vt:variant>
      <vt:variant>
        <vt:i4>2</vt:i4>
      </vt:variant>
    </vt:vector>
  </HeadingPairs>
  <TitlesOfParts>
    <vt:vector baseType="lpstr" size="18">
      <vt:lpstr>表紙</vt:lpstr>
      <vt:lpstr>1</vt:lpstr>
      <vt:lpstr>2</vt:lpstr>
      <vt:lpstr>3</vt:lpstr>
      <vt:lpstr>4</vt:lpstr>
      <vt:lpstr>5</vt:lpstr>
      <vt:lpstr>6</vt:lpstr>
      <vt:lpstr>7</vt:lpstr>
      <vt:lpstr>8</vt:lpstr>
      <vt:lpstr>9</vt:lpstr>
      <vt:lpstr>10</vt:lpstr>
      <vt:lpstr>11</vt:lpstr>
      <vt:lpstr>11（記入例）</vt:lpstr>
      <vt:lpstr>12</vt:lpstr>
      <vt:lpstr>13</vt:lpstr>
      <vt:lpstr>14</vt:lpstr>
      <vt:lpstr>'10'!Print_Area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2023-05-09T05:04:05Z</cp:lastPrinted>
  <dcterms:created xsi:type="dcterms:W3CDTF">2014-01-17T02:00:39Z</dcterms:created>
  <dcterms:modified xsi:type="dcterms:W3CDTF">2025-06-13T07:59:49Z</dcterms:modified>
</cp:coreProperties>
</file>