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15" yWindow="-210" windowWidth="10320" windowHeight="7965"/>
  </bookViews>
  <sheets>
    <sheet name="表紙" sheetId="32" r:id="rId1"/>
    <sheet name="1" sheetId="22" r:id="rId2"/>
    <sheet name="2" sheetId="29" r:id="rId3"/>
    <sheet name="3" sheetId="49" r:id="rId4"/>
    <sheet name="4" sheetId="50" r:id="rId5"/>
    <sheet name="5" sheetId="24" r:id="rId6"/>
    <sheet name="6" sheetId="35" r:id="rId7"/>
    <sheet name="7" sheetId="34" r:id="rId8"/>
    <sheet name="8" sheetId="53" r:id="rId9"/>
    <sheet name="9" sheetId="37" r:id="rId10"/>
    <sheet name="10" sheetId="46" r:id="rId11"/>
    <sheet name="11" sheetId="23" r:id="rId12"/>
    <sheet name="12" sheetId="55" r:id="rId13"/>
    <sheet name="13" sheetId="51" r:id="rId14"/>
    <sheet name="14" sheetId="30" r:id="rId15"/>
    <sheet name="15" sheetId="27" r:id="rId16"/>
    <sheet name="16" sheetId="28" r:id="rId17"/>
  </sheets>
  <externalReferences>
    <externalReference r:id="rId18"/>
  </externalReferences>
  <definedNames>
    <definedName name="クエリ1">#REF!</definedName>
    <definedName name="_xlnm.Print_Area" localSheetId="1">'1'!$A$1:$H$19</definedName>
    <definedName name="_xlnm.Print_Area" localSheetId="11">'11'!$A$1:$L$19</definedName>
    <definedName name="_xlnm.Print_Area" localSheetId="0">表紙!$A$1:$D$21</definedName>
    <definedName name="クエリ1" localSheetId="13">#REF!</definedName>
    <definedName name="クエリ1" localSheetId="8">#REF!</definedName>
    <definedName name="_xlnm.Print_Area" localSheetId="12">'12'!$A$1:$M$17</definedName>
    <definedName name="クエリ1" localSheetId="12">#REF!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<sst xmlns="http://schemas.openxmlformats.org/spreadsheetml/2006/main" xmlns:r="http://schemas.openxmlformats.org/officeDocument/2006/relationships" count="430" uniqueCount="430">
  <si>
    <t>Ｈ</t>
  </si>
  <si>
    <t>脂質
（g）</t>
    <rPh sb="0" eb="2">
      <t>シシツ</t>
    </rPh>
    <phoneticPr fontId="3"/>
  </si>
  <si>
    <t>前年度</t>
    <rPh sb="0" eb="3">
      <t>ゼンネンド</t>
    </rPh>
    <phoneticPr fontId="3"/>
  </si>
  <si>
    <t>敷  地  面  積</t>
    <rPh sb="0" eb="1">
      <t>フ</t>
    </rPh>
    <rPh sb="3" eb="4">
      <t>チ</t>
    </rPh>
    <rPh sb="6" eb="7">
      <t>メン</t>
    </rPh>
    <rPh sb="9" eb="10">
      <t>セキ</t>
    </rPh>
    <phoneticPr fontId="3"/>
  </si>
  <si>
    <t>夕●●円</t>
    <rPh sb="0" eb="1">
      <t>ユウ</t>
    </rPh>
    <rPh sb="3" eb="4">
      <t>エン</t>
    </rPh>
    <phoneticPr fontId="3"/>
  </si>
  <si>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3"/>
  </si>
  <si>
    <t>注）</t>
    <rPh sb="0" eb="1">
      <t>チュウ</t>
    </rPh>
    <phoneticPr fontId="3"/>
  </si>
  <si>
    <t>備   考</t>
    <rPh sb="0" eb="1">
      <t>ビ</t>
    </rPh>
    <rPh sb="4" eb="5">
      <t>コウ</t>
    </rPh>
    <phoneticPr fontId="3"/>
  </si>
  <si>
    <t>労働基準法等に基づく届出等の状況</t>
  </si>
  <si>
    <t>年齢</t>
    <rPh sb="0" eb="1">
      <t>ネン</t>
    </rPh>
    <rPh sb="1" eb="2">
      <t>トシ</t>
    </rPh>
    <phoneticPr fontId="3"/>
  </si>
  <si>
    <t xml:space="preserve"> 連絡先（電話番号）</t>
    <rPh sb="1" eb="3">
      <t>レンラク</t>
    </rPh>
    <rPh sb="3" eb="4">
      <t>サキ</t>
    </rPh>
    <rPh sb="5" eb="7">
      <t>デンワ</t>
    </rPh>
    <rPh sb="7" eb="9">
      <t>バンゴウ</t>
    </rPh>
    <phoneticPr fontId="3"/>
  </si>
  <si>
    <t>たんぱく質
（g）</t>
    <rPh sb="4" eb="5">
      <t>シツ</t>
    </rPh>
    <phoneticPr fontId="3"/>
  </si>
  <si>
    <t>契約年月日</t>
    <rPh sb="0" eb="2">
      <t>ケイヤク</t>
    </rPh>
    <rPh sb="2" eb="5">
      <t>ネンガッピ</t>
    </rPh>
    <phoneticPr fontId="3"/>
  </si>
  <si>
    <t>非 常 通 報 装 置</t>
    <rPh sb="0" eb="1">
      <t>ヒ</t>
    </rPh>
    <rPh sb="2" eb="3">
      <t>ツネ</t>
    </rPh>
    <rPh sb="4" eb="5">
      <t>ツウ</t>
    </rPh>
    <rPh sb="6" eb="7">
      <t>ホウ</t>
    </rPh>
    <rPh sb="8" eb="9">
      <t>ソウ</t>
    </rPh>
    <rPh sb="10" eb="11">
      <t>チ</t>
    </rPh>
    <phoneticPr fontId="3"/>
  </si>
  <si>
    <t>食塩相当量
（g）</t>
    <rPh sb="0" eb="2">
      <t>ショクエン</t>
    </rPh>
    <rPh sb="2" eb="4">
      <t>ソウトウ</t>
    </rPh>
    <rPh sb="4" eb="5">
      <t>リョウ</t>
    </rPh>
    <phoneticPr fontId="3"/>
  </si>
  <si>
    <t>旅費規程</t>
    <rPh sb="0" eb="2">
      <t>リョヒ</t>
    </rPh>
    <rPh sb="2" eb="4">
      <t>キテイ</t>
    </rPh>
    <phoneticPr fontId="3"/>
  </si>
  <si>
    <t>その他の経費</t>
    <rPh sb="2" eb="3">
      <t>タ</t>
    </rPh>
    <rPh sb="4" eb="6">
      <t>ケイヒ</t>
    </rPh>
    <phoneticPr fontId="3"/>
  </si>
  <si>
    <t>鉄
（mg）</t>
    <rPh sb="0" eb="1">
      <t>テツ</t>
    </rPh>
    <phoneticPr fontId="3"/>
  </si>
  <si>
    <t>給与規程</t>
    <rPh sb="0" eb="2">
      <t>キュウヨ</t>
    </rPh>
    <rPh sb="2" eb="4">
      <t>キテイ</t>
    </rPh>
    <phoneticPr fontId="3"/>
  </si>
  <si>
    <t>最終学歴（卒業年月日）</t>
    <rPh sb="0" eb="2">
      <t>サイシュウ</t>
    </rPh>
    <rPh sb="2" eb="4">
      <t>ガクレキ</t>
    </rPh>
    <rPh sb="5" eb="7">
      <t>ソツギョウ</t>
    </rPh>
    <rPh sb="7" eb="10">
      <t>ネンガッピ</t>
    </rPh>
    <phoneticPr fontId="3"/>
  </si>
  <si>
    <t>バイキング</t>
  </si>
  <si>
    <t>給食会議の出席者職名</t>
    <rPh sb="0" eb="2">
      <t>キュウショク</t>
    </rPh>
    <rPh sb="2" eb="4">
      <t>カイギ</t>
    </rPh>
    <rPh sb="5" eb="8">
      <t>シュッセキシャ</t>
    </rPh>
    <rPh sb="8" eb="10">
      <t>ショクメイ</t>
    </rPh>
    <phoneticPr fontId="3"/>
  </si>
  <si>
    <t>業 者 内 研 修</t>
    <rPh sb="0" eb="1">
      <t>ギョウ</t>
    </rPh>
    <rPh sb="2" eb="3">
      <t>シャ</t>
    </rPh>
    <rPh sb="4" eb="5">
      <t>ナイ</t>
    </rPh>
    <rPh sb="6" eb="7">
      <t>ケン</t>
    </rPh>
    <rPh sb="8" eb="9">
      <t>オサム</t>
    </rPh>
    <phoneticPr fontId="3"/>
  </si>
  <si>
    <t>40～59</t>
  </si>
  <si>
    <t>膵臓病</t>
    <rPh sb="0" eb="2">
      <t>スイゾウ</t>
    </rPh>
    <rPh sb="2" eb="3">
      <t>ビョウ</t>
    </rPh>
    <phoneticPr fontId="3"/>
  </si>
  <si>
    <t>給食会議の開催回数</t>
    <rPh sb="0" eb="2">
      <t>キュウショク</t>
    </rPh>
    <rPh sb="2" eb="4">
      <t>カイギ</t>
    </rPh>
    <rPh sb="5" eb="7">
      <t>カイサイ</t>
    </rPh>
    <rPh sb="7" eb="9">
      <t>カイスウ</t>
    </rPh>
    <phoneticPr fontId="3"/>
  </si>
  <si>
    <t>◆今年度分は12月末までの実績を記入すること。</t>
    <rPh sb="4" eb="5">
      <t>ブン</t>
    </rPh>
    <phoneticPr fontId="3"/>
  </si>
  <si>
    <t>室</t>
    <rPh sb="0" eb="1">
      <t>シツ</t>
    </rPh>
    <phoneticPr fontId="3"/>
  </si>
  <si>
    <t>●●想定訓練</t>
    <rPh sb="2" eb="4">
      <t>ソウテイ</t>
    </rPh>
    <rPh sb="4" eb="6">
      <t>クンレン</t>
    </rPh>
    <phoneticPr fontId="3"/>
  </si>
  <si>
    <t>月</t>
    <rPh sb="0" eb="1">
      <t>ガツ</t>
    </rPh>
    <phoneticPr fontId="3"/>
  </si>
  <si>
    <t>勤務形態別勤務日数</t>
    <rPh sb="0" eb="2">
      <t>キンム</t>
    </rPh>
    <rPh sb="2" eb="4">
      <t>ケイタイ</t>
    </rPh>
    <rPh sb="4" eb="5">
      <t>ベツ</t>
    </rPh>
    <rPh sb="5" eb="7">
      <t>キンム</t>
    </rPh>
    <rPh sb="7" eb="9">
      <t>ニッスウ</t>
    </rPh>
    <phoneticPr fontId="3"/>
  </si>
  <si>
    <t>防   火   用   水</t>
    <rPh sb="0" eb="1">
      <t>ボウ</t>
    </rPh>
    <rPh sb="4" eb="5">
      <t>カ</t>
    </rPh>
    <rPh sb="8" eb="9">
      <t>ヨウ</t>
    </rPh>
    <rPh sb="12" eb="13">
      <t>スイ</t>
    </rPh>
    <phoneticPr fontId="3"/>
  </si>
  <si>
    <t>前年度の実施人数</t>
    <rPh sb="0" eb="3">
      <t>ゼンネンド</t>
    </rPh>
    <rPh sb="4" eb="6">
      <t>ジッシ</t>
    </rPh>
    <rPh sb="6" eb="8">
      <t>ニンズウ</t>
    </rPh>
    <phoneticPr fontId="3"/>
  </si>
  <si>
    <t>防火管理者届出年月日</t>
    <rPh sb="4" eb="5">
      <t>シャ</t>
    </rPh>
    <rPh sb="5" eb="7">
      <t>トドケデ</t>
    </rPh>
    <rPh sb="7" eb="10">
      <t>ネンガッピ</t>
    </rPh>
    <phoneticPr fontId="3"/>
  </si>
  <si>
    <t>前  年  度
未処理件数(a)</t>
    <rPh sb="0" eb="1">
      <t>マエ</t>
    </rPh>
    <rPh sb="3" eb="4">
      <t>ネン</t>
    </rPh>
    <rPh sb="6" eb="7">
      <t>ド</t>
    </rPh>
    <rPh sb="8" eb="11">
      <t>ミショリ</t>
    </rPh>
    <rPh sb="11" eb="13">
      <t>ケンスウ</t>
    </rPh>
    <phoneticPr fontId="3"/>
  </si>
  <si>
    <t>日</t>
    <rPh sb="0" eb="1">
      <t>ニチ</t>
    </rPh>
    <phoneticPr fontId="3"/>
  </si>
  <si>
    <t>曜</t>
    <rPh sb="0" eb="1">
      <t>ヨウ</t>
    </rPh>
    <phoneticPr fontId="3"/>
  </si>
  <si>
    <t>栄   養   相   談</t>
    <rPh sb="0" eb="1">
      <t>エイ</t>
    </rPh>
    <rPh sb="4" eb="5">
      <t>ヨウ</t>
    </rPh>
    <rPh sb="8" eb="9">
      <t>ソウ</t>
    </rPh>
    <rPh sb="12" eb="13">
      <t>ダン</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</si>
  <si>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</si>
  <si>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消防署への届出年月日</t>
    <rPh sb="0" eb="3">
      <t>ショウボウショ</t>
    </rPh>
    <rPh sb="5" eb="7">
      <t>トドケデ</t>
    </rPh>
    <rPh sb="7" eb="10">
      <t>ネンガッピ</t>
    </rPh>
    <phoneticPr fontId="3"/>
  </si>
  <si>
    <t>人　数　計</t>
    <rPh sb="0" eb="1">
      <t>ヒト</t>
    </rPh>
    <rPh sb="2" eb="3">
      <t>カズ</t>
    </rPh>
    <rPh sb="4" eb="5">
      <t>ケイ</t>
    </rPh>
    <phoneticPr fontId="3"/>
  </si>
  <si>
    <t>施設の平面図を添付すること</t>
    <rPh sb="0" eb="2">
      <t>シセツ</t>
    </rPh>
    <rPh sb="3" eb="6">
      <t>ヘイメンズ</t>
    </rPh>
    <rPh sb="7" eb="9">
      <t>テンプ</t>
    </rPh>
    <phoneticPr fontId="3"/>
  </si>
  <si>
    <t>●●規程</t>
    <rPh sb="2" eb="4">
      <t>キテイ</t>
    </rPh>
    <phoneticPr fontId="3"/>
  </si>
  <si>
    <t>避難訓練</t>
    <rPh sb="0" eb="2">
      <t>ヒナン</t>
    </rPh>
    <rPh sb="2" eb="4">
      <t>クンレン</t>
    </rPh>
    <phoneticPr fontId="3"/>
  </si>
  <si>
    <t>Ａ</t>
  </si>
  <si>
    <t>Ｅ</t>
  </si>
  <si>
    <t>20歳未満</t>
    <rPh sb="2" eb="3">
      <t>サイ</t>
    </rPh>
    <rPh sb="3" eb="5">
      <t>ミマン</t>
    </rPh>
    <phoneticPr fontId="3"/>
  </si>
  <si>
    <t>Ｃ</t>
  </si>
  <si>
    <t>月●●円</t>
    <rPh sb="0" eb="1">
      <t>ツキ</t>
    </rPh>
    <rPh sb="3" eb="4">
      <t>エン</t>
    </rPh>
    <phoneticPr fontId="3"/>
  </si>
  <si>
    <t>Ｄ</t>
  </si>
  <si>
    <t>　</t>
  </si>
  <si>
    <t>Ｆ</t>
  </si>
  <si>
    <t>Ｇ</t>
  </si>
  <si>
    <t>勤務形態の符号（例）　</t>
    <rPh sb="0" eb="2">
      <t>キンム</t>
    </rPh>
    <rPh sb="2" eb="4">
      <t>ケイタイ</t>
    </rPh>
    <rPh sb="5" eb="7">
      <t>フゴウ</t>
    </rPh>
    <phoneticPr fontId="3"/>
  </si>
  <si>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3"/>
  </si>
  <si>
    <t>◆メチシリン耐性黄色ブドウ球菌（MRSA），結核，疥癬等感染症の予防対策及びその実施状況</t>
    <rPh sb="6" eb="8">
      <t>タイセイ</t>
    </rPh>
    <rPh sb="8" eb="10">
      <t>オウショク</t>
    </rPh>
    <rPh sb="13" eb="15">
      <t>キュウキン</t>
    </rPh>
    <rPh sb="22" eb="24">
      <t>ケッカク</t>
    </rPh>
    <rPh sb="25" eb="27">
      <t>カイセン</t>
    </rPh>
    <rPh sb="27" eb="28">
      <t>トウ</t>
    </rPh>
    <rPh sb="28" eb="31">
      <t>カンセンショウ</t>
    </rPh>
    <rPh sb="32" eb="34">
      <t>ヨボウ</t>
    </rPh>
    <rPh sb="34" eb="36">
      <t>タイサク</t>
    </rPh>
    <rPh sb="36" eb="37">
      <t>オヨ</t>
    </rPh>
    <rPh sb="40" eb="42">
      <t>ジッシ</t>
    </rPh>
    <rPh sb="42" eb="44">
      <t>ジョウキョウ</t>
    </rPh>
    <phoneticPr fontId="3"/>
  </si>
  <si>
    <t>今年度</t>
    <rPh sb="0" eb="3">
      <t>コンネンド</t>
    </rPh>
    <phoneticPr fontId="3"/>
  </si>
  <si>
    <t>区分</t>
    <rPh sb="0" eb="2">
      <t>クブン</t>
    </rPh>
    <phoneticPr fontId="3"/>
  </si>
  <si>
    <t>　　　　　　　　　　　　　　　　　　　　　　　　職　種　別
　　　　　　区　分　</t>
    <rPh sb="24" eb="25">
      <t>ショク</t>
    </rPh>
    <rPh sb="26" eb="27">
      <t>シュ</t>
    </rPh>
    <rPh sb="28" eb="29">
      <t>ベツ</t>
    </rPh>
    <rPh sb="36" eb="37">
      <t>ク</t>
    </rPh>
    <rPh sb="38" eb="39">
      <t>ブン</t>
    </rPh>
    <phoneticPr fontId="3"/>
  </si>
  <si>
    <t>消火訓練</t>
    <rPh sb="0" eb="2">
      <t>ショウカ</t>
    </rPh>
    <rPh sb="2" eb="4">
      <t>クンレン</t>
    </rPh>
    <phoneticPr fontId="3"/>
  </si>
  <si>
    <t>ス プ リ ン ク ラ ー 設 備</t>
    <rPh sb="14" eb="15">
      <t>セツ</t>
    </rPh>
    <rPh sb="16" eb="17">
      <t>ソナエ</t>
    </rPh>
    <phoneticPr fontId="3"/>
  </si>
  <si>
    <t>　朝　　　　　時　　分～</t>
    <rPh sb="1" eb="2">
      <t>アサ</t>
    </rPh>
    <rPh sb="7" eb="8">
      <t>ジ</t>
    </rPh>
    <rPh sb="10" eb="11">
      <t>フン</t>
    </rPh>
    <phoneticPr fontId="3"/>
  </si>
  <si>
    <t>災害事故防止対策の状況</t>
    <rPh sb="0" eb="2">
      <t>サイガイ</t>
    </rPh>
    <rPh sb="2" eb="4">
      <t>ジコ</t>
    </rPh>
    <rPh sb="4" eb="6">
      <t>ボウシ</t>
    </rPh>
    <rPh sb="6" eb="8">
      <t>タイサク</t>
    </rPh>
    <rPh sb="9" eb="11">
      <t>ジョウキョウ</t>
    </rPh>
    <phoneticPr fontId="3"/>
  </si>
  <si>
    <t>防火管理者　職・氏名</t>
    <rPh sb="6" eb="7">
      <t>ショク</t>
    </rPh>
    <phoneticPr fontId="3"/>
  </si>
  <si>
    <t>　　　　　　　　　　　　　　　　　　　　　</t>
  </si>
  <si>
    <t>消防署の立会回数</t>
    <rPh sb="0" eb="3">
      <t>ショウボウショ</t>
    </rPh>
    <rPh sb="4" eb="6">
      <t>タチアイ</t>
    </rPh>
    <rPh sb="6" eb="8">
      <t>カイスウ</t>
    </rPh>
    <phoneticPr fontId="3"/>
  </si>
  <si>
    <t>実施回数</t>
    <rPh sb="0" eb="2">
      <t>ジッシ</t>
    </rPh>
    <rPh sb="2" eb="4">
      <t>カイスウ</t>
    </rPh>
    <phoneticPr fontId="3"/>
  </si>
  <si>
    <t>給食責任者　職・氏名</t>
    <rPh sb="0" eb="2">
      <t>キュウショク</t>
    </rPh>
    <rPh sb="2" eb="5">
      <t>セキニンシャ</t>
    </rPh>
    <rPh sb="6" eb="7">
      <t>ショク</t>
    </rPh>
    <rPh sb="8" eb="10">
      <t>シメイ</t>
    </rPh>
    <phoneticPr fontId="3"/>
  </si>
  <si>
    <t>◆職員のうち、役員及び施設長と親族関係がある者については、氏名の後に（　）書きで、（施設長の妻）、（理事長の甥）等と記入する。</t>
  </si>
  <si>
    <t>実施月</t>
    <rPh sb="0" eb="2">
      <t>ジッシ</t>
    </rPh>
    <rPh sb="2" eb="3">
      <t>ツキ</t>
    </rPh>
    <phoneticPr fontId="3"/>
  </si>
  <si>
    <t>苦情受付担当者
（職名・氏名）</t>
    <rPh sb="0" eb="2">
      <t>クジョウ</t>
    </rPh>
    <rPh sb="2" eb="4">
      <t>ウケツケ</t>
    </rPh>
    <rPh sb="4" eb="6">
      <t>タントウ</t>
    </rPh>
    <rPh sb="6" eb="7">
      <t>シャ</t>
    </rPh>
    <rPh sb="9" eb="11">
      <t>ショクメイ</t>
    </rPh>
    <rPh sb="12" eb="14">
      <t>シメイ</t>
    </rPh>
    <phoneticPr fontId="3"/>
  </si>
  <si>
    <t>災害事故防止に対する考え方</t>
    <rPh sb="0" eb="2">
      <t>サイガイ</t>
    </rPh>
    <rPh sb="2" eb="4">
      <t>ジコ</t>
    </rPh>
    <rPh sb="4" eb="6">
      <t>ボウシ</t>
    </rPh>
    <rPh sb="7" eb="8">
      <t>タイ</t>
    </rPh>
    <rPh sb="10" eb="11">
      <t>カンガ</t>
    </rPh>
    <rPh sb="12" eb="13">
      <t>カタ</t>
    </rPh>
    <phoneticPr fontId="3"/>
  </si>
  <si>
    <t>年間●●万円</t>
    <rPh sb="0" eb="2">
      <t>ネンカン</t>
    </rPh>
    <rPh sb="4" eb="6">
      <t>マンエン</t>
    </rPh>
    <phoneticPr fontId="3"/>
  </si>
  <si>
    <t>管理費</t>
    <rPh sb="0" eb="3">
      <t>カンリヒ</t>
    </rPh>
    <phoneticPr fontId="3"/>
  </si>
  <si>
    <t>避  難  階  段</t>
    <rPh sb="0" eb="1">
      <t>ヒ</t>
    </rPh>
    <rPh sb="3" eb="4">
      <t>ナン</t>
    </rPh>
    <rPh sb="6" eb="7">
      <t>カイ</t>
    </rPh>
    <rPh sb="9" eb="10">
      <t>ダン</t>
    </rPh>
    <phoneticPr fontId="3"/>
  </si>
  <si>
    <t>諸規程整備状況</t>
    <rPh sb="0" eb="1">
      <t>ショ</t>
    </rPh>
    <rPh sb="1" eb="3">
      <t>キテイ</t>
    </rPh>
    <rPh sb="3" eb="5">
      <t>セイビ</t>
    </rPh>
    <rPh sb="5" eb="7">
      <t>ジョウキョウ</t>
    </rPh>
    <phoneticPr fontId="3"/>
  </si>
  <si>
    <t>就業規則</t>
    <rPh sb="0" eb="2">
      <t>シュウギョウ</t>
    </rPh>
    <rPh sb="2" eb="4">
      <t>キソク</t>
    </rPh>
    <phoneticPr fontId="3"/>
  </si>
  <si>
    <t>◆既存のパンフレット等の平面図があれば，適宜修正のうえ提出して差し支えない。</t>
    <rPh sb="1" eb="3">
      <t>キソン</t>
    </rPh>
    <phoneticPr fontId="3"/>
  </si>
  <si>
    <t>経理規程</t>
    <rPh sb="0" eb="2">
      <t>ケイリ</t>
    </rPh>
    <rPh sb="2" eb="4">
      <t>キテイ</t>
    </rPh>
    <phoneticPr fontId="3"/>
  </si>
  <si>
    <t>改正年月日</t>
    <rPh sb="0" eb="2">
      <t>カイセイ</t>
    </rPh>
    <rPh sb="2" eb="5">
      <t>ネンガッピ</t>
    </rPh>
    <phoneticPr fontId="3"/>
  </si>
  <si>
    <t>昼●●円</t>
    <rPh sb="0" eb="1">
      <t>ヒル</t>
    </rPh>
    <rPh sb="3" eb="4">
      <t>エン</t>
    </rPh>
    <phoneticPr fontId="3"/>
  </si>
  <si>
    <t>勤務割り実績表</t>
    <rPh sb="0" eb="2">
      <t>キンム</t>
    </rPh>
    <rPh sb="2" eb="3">
      <t>ワ</t>
    </rPh>
    <rPh sb="4" eb="6">
      <t>ジッセキ</t>
    </rPh>
    <rPh sb="6" eb="7">
      <t>ヒョウ</t>
    </rPh>
    <phoneticPr fontId="3"/>
  </si>
  <si>
    <t>理事会承認日</t>
    <rPh sb="0" eb="3">
      <t>リジカイ</t>
    </rPh>
    <rPh sb="3" eb="5">
      <t>ショウニン</t>
    </rPh>
    <rPh sb="5" eb="6">
      <t>ビ</t>
    </rPh>
    <phoneticPr fontId="3"/>
  </si>
  <si>
    <t>勤 続 年 数</t>
    <rPh sb="0" eb="1">
      <t>ツトム</t>
    </rPh>
    <rPh sb="2" eb="3">
      <t>ツヅキ</t>
    </rPh>
    <rPh sb="4" eb="5">
      <t>ネン</t>
    </rPh>
    <rPh sb="6" eb="7">
      <t>スウ</t>
    </rPh>
    <phoneticPr fontId="3"/>
  </si>
  <si>
    <t>２０万円未満のものは、すべてを合算し、外○件として金額のみを記入すること。</t>
  </si>
  <si>
    <t>業 務 委 託 の 状 況</t>
    <rPh sb="0" eb="1">
      <t>ギョウ</t>
    </rPh>
    <rPh sb="2" eb="3">
      <t>ツトム</t>
    </rPh>
    <rPh sb="4" eb="5">
      <t>イ</t>
    </rPh>
    <rPh sb="6" eb="7">
      <t>タク</t>
    </rPh>
    <rPh sb="10" eb="11">
      <t>ジョウ</t>
    </rPh>
    <rPh sb="12" eb="13">
      <t>キョウ</t>
    </rPh>
    <phoneticPr fontId="3"/>
  </si>
  <si>
    <t>労働基準監督署届出日</t>
    <rPh sb="0" eb="2">
      <t>ロウドウ</t>
    </rPh>
    <rPh sb="2" eb="4">
      <t>キジュン</t>
    </rPh>
    <rPh sb="4" eb="7">
      <t>カントクショ</t>
    </rPh>
    <rPh sb="7" eb="9">
      <t>トドケデ</t>
    </rPh>
    <rPh sb="9" eb="10">
      <t>ビ</t>
    </rPh>
    <phoneticPr fontId="3"/>
  </si>
  <si>
    <t>糖尿病</t>
    <rPh sb="0" eb="3">
      <t>トウニョウビョウ</t>
    </rPh>
    <phoneticPr fontId="3"/>
  </si>
  <si>
    <t>主な改正内容</t>
    <rPh sb="0" eb="1">
      <t>オモ</t>
    </rPh>
    <rPh sb="2" eb="4">
      <t>カイセイ</t>
    </rPh>
    <rPh sb="4" eb="6">
      <t>ナイヨウ</t>
    </rPh>
    <phoneticPr fontId="3"/>
  </si>
  <si>
    <t>（１）修繕工事実施状況</t>
    <rPh sb="3" eb="5">
      <t>シュウゼン</t>
    </rPh>
    <rPh sb="5" eb="7">
      <t>コウジ</t>
    </rPh>
    <rPh sb="7" eb="9">
      <t>ジッシ</t>
    </rPh>
    <rPh sb="9" eb="11">
      <t>ジョウキョウ</t>
    </rPh>
    <phoneticPr fontId="3"/>
  </si>
  <si>
    <t>ビタミンA
（μgRE）</t>
  </si>
  <si>
    <t>支払い年月日</t>
    <rPh sb="0" eb="2">
      <t>シハラ</t>
    </rPh>
    <rPh sb="3" eb="6">
      <t>ネンガッピ</t>
    </rPh>
    <phoneticPr fontId="3"/>
  </si>
  <si>
    <t>円</t>
    <rPh sb="0" eb="1">
      <t>エン</t>
    </rPh>
    <phoneticPr fontId="3"/>
  </si>
  <si>
    <t>消防計画の届出年月日（直近）</t>
    <rPh sb="7" eb="10">
      <t>ネンガッピ</t>
    </rPh>
    <phoneticPr fontId="3"/>
  </si>
  <si>
    <t>苦情解決への取り組み状況</t>
  </si>
  <si>
    <t>消防署への事前届出回数</t>
    <rPh sb="0" eb="3">
      <t>ショウボウショ</t>
    </rPh>
    <rPh sb="5" eb="7">
      <t>ジゼン</t>
    </rPh>
    <rPh sb="7" eb="9">
      <t>トドケデ</t>
    </rPh>
    <rPh sb="9" eb="11">
      <t>カイスウ</t>
    </rPh>
    <phoneticPr fontId="3"/>
  </si>
  <si>
    <t>職員の給与等の状況</t>
    <rPh sb="0" eb="2">
      <t>ショクイン</t>
    </rPh>
    <rPh sb="3" eb="5">
      <t>キュウヨ</t>
    </rPh>
    <rPh sb="5" eb="6">
      <t>トウ</t>
    </rPh>
    <rPh sb="7" eb="9">
      <t>ジョウキョウ</t>
    </rPh>
    <phoneticPr fontId="3"/>
  </si>
  <si>
    <t>入 所 者</t>
    <rPh sb="0" eb="1">
      <t>ニュウ</t>
    </rPh>
    <rPh sb="2" eb="3">
      <t>ショ</t>
    </rPh>
    <rPh sb="4" eb="5">
      <t>シャ</t>
    </rPh>
    <phoneticPr fontId="3"/>
  </si>
  <si>
    <t>指    示    事    項</t>
    <rPh sb="0" eb="1">
      <t>ユビ</t>
    </rPh>
    <rPh sb="5" eb="6">
      <t>ジ</t>
    </rPh>
    <rPh sb="10" eb="11">
      <t>コト</t>
    </rPh>
    <rPh sb="15" eb="16">
      <t>コウ</t>
    </rPh>
    <phoneticPr fontId="3"/>
  </si>
  <si>
    <t>㎡</t>
  </si>
  <si>
    <t>魚   介</t>
    <rPh sb="0" eb="1">
      <t>サカナ</t>
    </rPh>
    <rPh sb="4" eb="5">
      <t>スケ</t>
    </rPh>
    <phoneticPr fontId="3"/>
  </si>
  <si>
    <t>◆屋内消火栓・消火器及び避難器具の位置・避難経路を明示すること。</t>
  </si>
  <si>
    <t>期　　日</t>
    <rPh sb="0" eb="1">
      <t>キ</t>
    </rPh>
    <rPh sb="3" eb="4">
      <t>ニチ</t>
    </rPh>
    <phoneticPr fontId="3"/>
  </si>
  <si>
    <t>防災設備の保守点検の状況</t>
  </si>
  <si>
    <t xml:space="preserve"> 施設所在地</t>
  </si>
  <si>
    <t>看護職員</t>
    <rPh sb="0" eb="2">
      <t>カンゴ</t>
    </rPh>
    <rPh sb="2" eb="4">
      <t>ショクイン</t>
    </rPh>
    <phoneticPr fontId="3"/>
  </si>
  <si>
    <t>おやつ●●円</t>
    <rPh sb="5" eb="6">
      <t>エン</t>
    </rPh>
    <phoneticPr fontId="3"/>
  </si>
  <si>
    <t>注）◆職員会議、処遇会議、給食会議等や各種検討委員会の実施状況について記入のこと</t>
    <rPh sb="0" eb="1">
      <t>チュウ</t>
    </rPh>
    <rPh sb="3" eb="5">
      <t>ショクイン</t>
    </rPh>
    <rPh sb="5" eb="7">
      <t>カイギ</t>
    </rPh>
    <rPh sb="8" eb="10">
      <t>ショグウ</t>
    </rPh>
    <rPh sb="10" eb="12">
      <t>カイギ</t>
    </rPh>
    <rPh sb="13" eb="15">
      <t>キュウショク</t>
    </rPh>
    <rPh sb="15" eb="17">
      <t>カイギ</t>
    </rPh>
    <rPh sb="17" eb="18">
      <t>トウ</t>
    </rPh>
    <rPh sb="19" eb="21">
      <t>カクシュ</t>
    </rPh>
    <rPh sb="21" eb="23">
      <t>ケントウ</t>
    </rPh>
    <rPh sb="23" eb="26">
      <t>イインカイ</t>
    </rPh>
    <rPh sb="27" eb="29">
      <t>ジッシ</t>
    </rPh>
    <rPh sb="29" eb="31">
      <t>ジョウキョウ</t>
    </rPh>
    <rPh sb="35" eb="37">
      <t>キニュウ</t>
    </rPh>
    <phoneticPr fontId="3"/>
  </si>
  <si>
    <t>朝●●円</t>
    <rPh sb="0" eb="1">
      <t>アサ</t>
    </rPh>
    <rPh sb="3" eb="4">
      <t>エン</t>
    </rPh>
    <phoneticPr fontId="3"/>
  </si>
  <si>
    <t>今  年  度  
処理件数(c)</t>
    <rPh sb="0" eb="1">
      <t>イマ</t>
    </rPh>
    <rPh sb="3" eb="4">
      <t>ネン</t>
    </rPh>
    <rPh sb="6" eb="7">
      <t>ド</t>
    </rPh>
    <rPh sb="10" eb="12">
      <t>ショリ</t>
    </rPh>
    <rPh sb="12" eb="14">
      <t>ケンスウ</t>
    </rPh>
    <phoneticPr fontId="3"/>
  </si>
  <si>
    <t>給食費</t>
    <rPh sb="0" eb="3">
      <t>キュウショクヒ</t>
    </rPh>
    <phoneticPr fontId="3"/>
  </si>
  <si>
    <t>種  目  別</t>
    <rPh sb="0" eb="1">
      <t>シュ</t>
    </rPh>
    <rPh sb="3" eb="4">
      <t>メ</t>
    </rPh>
    <rPh sb="6" eb="7">
      <t>ベツ</t>
    </rPh>
    <phoneticPr fontId="3"/>
  </si>
  <si>
    <t>(前年度及び今年度）</t>
    <rPh sb="1" eb="4">
      <t>ゼンネンド</t>
    </rPh>
    <rPh sb="4" eb="5">
      <t>オヨ</t>
    </rPh>
    <rPh sb="6" eb="9">
      <t>コンネンド</t>
    </rPh>
    <phoneticPr fontId="3"/>
  </si>
  <si>
    <t>（　　　　　　　　　　　　　　　　　　　　　　　　　　　　　　　　　　　　　　　　　　　　　　　　　　　　　）</t>
  </si>
  <si>
    <t>&lt;委託の場合&gt;</t>
    <rPh sb="1" eb="3">
      <t>イタク</t>
    </rPh>
    <rPh sb="4" eb="6">
      <t>バアイ</t>
    </rPh>
    <phoneticPr fontId="3"/>
  </si>
  <si>
    <t>&lt;直営の場合&gt;</t>
    <rPh sb="1" eb="3">
      <t>チョクエイ</t>
    </rPh>
    <rPh sb="4" eb="6">
      <t>バアイ</t>
    </rPh>
    <phoneticPr fontId="3"/>
  </si>
  <si>
    <t>　年●●回程度</t>
    <rPh sb="1" eb="2">
      <t>ネン</t>
    </rPh>
    <rPh sb="4" eb="5">
      <t>カイ</t>
    </rPh>
    <rPh sb="5" eb="7">
      <t>テイド</t>
    </rPh>
    <phoneticPr fontId="3"/>
  </si>
  <si>
    <t>リクエスト</t>
  </si>
  <si>
    <t>給食会議の主な議題</t>
    <rPh sb="0" eb="2">
      <t>キュウショク</t>
    </rPh>
    <rPh sb="2" eb="4">
      <t>カイギ</t>
    </rPh>
    <rPh sb="5" eb="6">
      <t>オモ</t>
    </rPh>
    <rPh sb="7" eb="9">
      <t>ギダイ</t>
    </rPh>
    <phoneticPr fontId="3"/>
  </si>
  <si>
    <t>　夕　　　　　時　　分～</t>
    <rPh sb="1" eb="2">
      <t>ユウ</t>
    </rPh>
    <rPh sb="7" eb="8">
      <t>ジ</t>
    </rPh>
    <rPh sb="10" eb="11">
      <t>フン</t>
    </rPh>
    <phoneticPr fontId="3"/>
  </si>
  <si>
    <t>カルシウム
（mg）</t>
  </si>
  <si>
    <t>　昼　　　　　時　　分～</t>
    <rPh sb="1" eb="2">
      <t>ヒル</t>
    </rPh>
    <rPh sb="7" eb="8">
      <t>ジ</t>
    </rPh>
    <rPh sb="10" eb="11">
      <t>フン</t>
    </rPh>
    <phoneticPr fontId="3"/>
  </si>
  <si>
    <t>食    堂</t>
    <rPh sb="0" eb="1">
      <t>ショク</t>
    </rPh>
    <rPh sb="5" eb="6">
      <t>ドウ</t>
    </rPh>
    <phoneticPr fontId="3"/>
  </si>
  <si>
    <t>作業者数</t>
    <rPh sb="0" eb="2">
      <t>サギョウ</t>
    </rPh>
    <rPh sb="2" eb="3">
      <t>シャ</t>
    </rPh>
    <rPh sb="3" eb="4">
      <t>スウ</t>
    </rPh>
    <phoneticPr fontId="3"/>
  </si>
  <si>
    <t>夜</t>
    <rPh sb="0" eb="1">
      <t>ヨル</t>
    </rPh>
    <phoneticPr fontId="3"/>
  </si>
  <si>
    <t>調 理 員</t>
    <rPh sb="0" eb="1">
      <t>チョウ</t>
    </rPh>
    <rPh sb="2" eb="3">
      <t>リ</t>
    </rPh>
    <rPh sb="4" eb="5">
      <t>イン</t>
    </rPh>
    <phoneticPr fontId="3"/>
  </si>
  <si>
    <t>昼</t>
    <rPh sb="0" eb="1">
      <t>ヒル</t>
    </rPh>
    <phoneticPr fontId="3"/>
  </si>
  <si>
    <t>朝</t>
    <rPh sb="0" eb="1">
      <t>アサ</t>
    </rPh>
    <phoneticPr fontId="3"/>
  </si>
  <si>
    <t>貧血</t>
  </si>
  <si>
    <t>脂質異常症</t>
    <rPh sb="0" eb="2">
      <t>シシツ</t>
    </rPh>
    <rPh sb="2" eb="4">
      <t>イジョウ</t>
    </rPh>
    <rPh sb="4" eb="5">
      <t>ショウ</t>
    </rPh>
    <phoneticPr fontId="3"/>
  </si>
  <si>
    <t>計</t>
    <rPh sb="0" eb="1">
      <t>ケイ</t>
    </rPh>
    <phoneticPr fontId="3"/>
  </si>
  <si>
    <t xml:space="preserve"> 高    卒</t>
    <rPh sb="1" eb="2">
      <t>タカ</t>
    </rPh>
    <rPh sb="6" eb="7">
      <t>ソツ</t>
    </rPh>
    <phoneticPr fontId="3"/>
  </si>
  <si>
    <t>実習生・ボランティア</t>
    <rPh sb="0" eb="3">
      <t>ジッシュウセイ</t>
    </rPh>
    <phoneticPr fontId="3"/>
  </si>
  <si>
    <t>業者従事者を含む施設内研修</t>
    <rPh sb="0" eb="2">
      <t>ギョウシャ</t>
    </rPh>
    <rPh sb="2" eb="5">
      <t>ジュウジシャ</t>
    </rPh>
    <rPh sb="6" eb="7">
      <t>フク</t>
    </rPh>
    <rPh sb="8" eb="10">
      <t>シセツ</t>
    </rPh>
    <rPh sb="10" eb="11">
      <t>ナイ</t>
    </rPh>
    <rPh sb="11" eb="13">
      <t>ケンシュウ</t>
    </rPh>
    <phoneticPr fontId="3"/>
  </si>
  <si>
    <t>管理栄養士</t>
    <rPh sb="0" eb="2">
      <t>カンリ</t>
    </rPh>
    <rPh sb="2" eb="5">
      <t>エイヨウシ</t>
    </rPh>
    <phoneticPr fontId="3"/>
  </si>
  <si>
    <t>利用者以外の</t>
    <rPh sb="0" eb="3">
      <t>リヨウシャ</t>
    </rPh>
    <rPh sb="3" eb="5">
      <t>イガイ</t>
    </rPh>
    <phoneticPr fontId="3"/>
  </si>
  <si>
    <t>（受託業者）</t>
    <rPh sb="1" eb="3">
      <t>ジュタク</t>
    </rPh>
    <rPh sb="3" eb="5">
      <t>ギョウシャ</t>
    </rPh>
    <phoneticPr fontId="3"/>
  </si>
  <si>
    <t>非 常 警 報 設 備</t>
    <rPh sb="0" eb="1">
      <t>ヒ</t>
    </rPh>
    <rPh sb="2" eb="3">
      <t>ツネ</t>
    </rPh>
    <rPh sb="4" eb="5">
      <t>ケイ</t>
    </rPh>
    <rPh sb="6" eb="7">
      <t>ホウ</t>
    </rPh>
    <rPh sb="8" eb="9">
      <t>セツ</t>
    </rPh>
    <rPh sb="10" eb="11">
      <t>ソナエ</t>
    </rPh>
    <phoneticPr fontId="3"/>
  </si>
  <si>
    <t>居    室</t>
    <rPh sb="0" eb="1">
      <t>キョ</t>
    </rPh>
    <rPh sb="5" eb="6">
      <t>シツ</t>
    </rPh>
    <phoneticPr fontId="3"/>
  </si>
  <si>
    <t>（施設）</t>
    <rPh sb="1" eb="3">
      <t>シセツ</t>
    </rPh>
    <phoneticPr fontId="3"/>
  </si>
  <si>
    <t>消  防  用  設  備</t>
    <rPh sb="0" eb="1">
      <t>ショウ</t>
    </rPh>
    <rPh sb="3" eb="4">
      <t>ボウ</t>
    </rPh>
    <rPh sb="6" eb="7">
      <t>ヨウ</t>
    </rPh>
    <rPh sb="9" eb="10">
      <t>セツ</t>
    </rPh>
    <rPh sb="12" eb="13">
      <t>ソナエ</t>
    </rPh>
    <phoneticPr fontId="3"/>
  </si>
  <si>
    <t>この資料は、倉敷市情報公開条例の開示対象となります。(ただし，個人を特定できる情報を除く。)</t>
  </si>
  <si>
    <t>従事者数</t>
    <rPh sb="0" eb="3">
      <t>ジュウジシャ</t>
    </rPh>
    <rPh sb="3" eb="4">
      <t>スウ</t>
    </rPh>
    <phoneticPr fontId="3"/>
  </si>
  <si>
    <t>記入者　氏名</t>
  </si>
  <si>
    <t>現場責任者　職・氏名</t>
    <rPh sb="0" eb="2">
      <t>ゲンバ</t>
    </rPh>
    <rPh sb="2" eb="5">
      <t>セキニンシャ</t>
    </rPh>
    <rPh sb="6" eb="7">
      <t>ショク</t>
    </rPh>
    <rPh sb="8" eb="10">
      <t>シメイ</t>
    </rPh>
    <phoneticPr fontId="3"/>
  </si>
  <si>
    <t>衛生管理責任者　職・氏名</t>
    <rPh sb="0" eb="2">
      <t>エイセイ</t>
    </rPh>
    <rPh sb="2" eb="4">
      <t>カンリ</t>
    </rPh>
    <rPh sb="4" eb="7">
      <t>セキニンシャ</t>
    </rPh>
    <rPh sb="8" eb="9">
      <t>ショク</t>
    </rPh>
    <rPh sb="10" eb="12">
      <t>シメイ</t>
    </rPh>
    <phoneticPr fontId="3"/>
  </si>
  <si>
    <t>調理責任者　職・氏名</t>
    <rPh sb="0" eb="2">
      <t>チョウリ</t>
    </rPh>
    <rPh sb="2" eb="5">
      <t>セキニンシャ</t>
    </rPh>
    <rPh sb="6" eb="7">
      <t>ショク</t>
    </rPh>
    <rPh sb="8" eb="10">
      <t>シメイ</t>
    </rPh>
    <phoneticPr fontId="3"/>
  </si>
  <si>
    <t>※給食責任者とは、給食実施責任者（施設長）の下で実務に従事する責任者を意味します。</t>
    <rPh sb="1" eb="3">
      <t>キュウショク</t>
    </rPh>
    <rPh sb="3" eb="6">
      <t>セキニンシャ</t>
    </rPh>
    <rPh sb="9" eb="11">
      <t>キュウショク</t>
    </rPh>
    <rPh sb="11" eb="13">
      <t>ジッシ</t>
    </rPh>
    <rPh sb="13" eb="15">
      <t>セキニン</t>
    </rPh>
    <rPh sb="15" eb="16">
      <t>シャ</t>
    </rPh>
    <rPh sb="17" eb="19">
      <t>シセツ</t>
    </rPh>
    <rPh sb="19" eb="20">
      <t>チョウ</t>
    </rPh>
    <rPh sb="22" eb="23">
      <t>モト</t>
    </rPh>
    <rPh sb="24" eb="26">
      <t>ジツム</t>
    </rPh>
    <rPh sb="27" eb="29">
      <t>ジュウジ</t>
    </rPh>
    <rPh sb="31" eb="33">
      <t>セキニン</t>
    </rPh>
    <rPh sb="33" eb="34">
      <t>シャ</t>
    </rPh>
    <rPh sb="35" eb="37">
      <t>イミ</t>
    </rPh>
    <phoneticPr fontId="3"/>
  </si>
  <si>
    <t>「○○～△△」との表記も可。</t>
    <rPh sb="9" eb="11">
      <t>ヒョウキ</t>
    </rPh>
    <rPh sb="12" eb="13">
      <t>カ</t>
    </rPh>
    <phoneticPr fontId="3"/>
  </si>
  <si>
    <t>前   年   度</t>
    <rPh sb="0" eb="1">
      <t>マエ</t>
    </rPh>
    <rPh sb="4" eb="5">
      <t>ネン</t>
    </rPh>
    <rPh sb="8" eb="9">
      <t>ド</t>
    </rPh>
    <phoneticPr fontId="3"/>
  </si>
  <si>
    <t>その他工夫や配慮している事項</t>
    <rPh sb="2" eb="3">
      <t>タ</t>
    </rPh>
    <rPh sb="3" eb="5">
      <t>クフウ</t>
    </rPh>
    <rPh sb="6" eb="8">
      <t>ハイリョ</t>
    </rPh>
    <rPh sb="12" eb="14">
      <t>ジコウ</t>
    </rPh>
    <phoneticPr fontId="3"/>
  </si>
  <si>
    <t>（　　　　　　　　　　　　　　　　　　　　　　　　　　　　　　　　　　　　　　　　　　　）</t>
  </si>
  <si>
    <t>修 繕 総 額</t>
    <rPh sb="0" eb="1">
      <t>オサム</t>
    </rPh>
    <rPh sb="2" eb="3">
      <t>ゼン</t>
    </rPh>
    <rPh sb="4" eb="5">
      <t>ソウ</t>
    </rPh>
    <rPh sb="6" eb="7">
      <t>ガク</t>
    </rPh>
    <phoneticPr fontId="3"/>
  </si>
  <si>
    <t>　身体計測値</t>
    <rPh sb="1" eb="3">
      <t>シンタイ</t>
    </rPh>
    <rPh sb="3" eb="6">
      <t>ケイソクチ</t>
    </rPh>
    <phoneticPr fontId="3"/>
  </si>
  <si>
    <t>　生化学データ</t>
    <rPh sb="1" eb="2">
      <t>ナマ</t>
    </rPh>
    <rPh sb="2" eb="4">
      <t>カガク</t>
    </rPh>
    <phoneticPr fontId="3"/>
  </si>
  <si>
    <t>研修年月日</t>
    <rPh sb="0" eb="2">
      <t>ケンシュウ</t>
    </rPh>
    <rPh sb="2" eb="5">
      <t>ネンガッピ</t>
    </rPh>
    <phoneticPr fontId="3"/>
  </si>
  <si>
    <t>乳</t>
    <rPh sb="0" eb="1">
      <t>チチ</t>
    </rPh>
    <phoneticPr fontId="3"/>
  </si>
  <si>
    <t>品     目</t>
    <rPh sb="0" eb="1">
      <t>ヒン</t>
    </rPh>
    <rPh sb="6" eb="7">
      <t>メ</t>
    </rPh>
    <phoneticPr fontId="3"/>
  </si>
  <si>
    <t>②評価の指標としている項目</t>
    <rPh sb="1" eb="3">
      <t>ヒョウカ</t>
    </rPh>
    <rPh sb="4" eb="6">
      <t>シヒョウ</t>
    </rPh>
    <rPh sb="11" eb="13">
      <t>コウモク</t>
    </rPh>
    <phoneticPr fontId="3"/>
  </si>
  <si>
    <t>卵</t>
    <rPh sb="0" eb="1">
      <t>タマゴ</t>
    </rPh>
    <phoneticPr fontId="3"/>
  </si>
  <si>
    <t>肉</t>
    <rPh sb="0" eb="1">
      <t>ニク</t>
    </rPh>
    <phoneticPr fontId="3"/>
  </si>
  <si>
    <t>　○通帳を預かっている入所者</t>
    <rPh sb="2" eb="4">
      <t>ツウチョウ</t>
    </rPh>
    <rPh sb="5" eb="6">
      <t>アズ</t>
    </rPh>
    <rPh sb="11" eb="14">
      <t>ニュウショシャ</t>
    </rPh>
    <phoneticPr fontId="3"/>
  </si>
  <si>
    <t>　「献立作成基準」</t>
    <rPh sb="2" eb="4">
      <t>コンダテ</t>
    </rPh>
    <rPh sb="4" eb="6">
      <t>サクセイ</t>
    </rPh>
    <rPh sb="6" eb="8">
      <t>キジュン</t>
    </rPh>
    <phoneticPr fontId="3"/>
  </si>
  <si>
    <t>無</t>
    <rPh sb="0" eb="1">
      <t>ナ</t>
    </rPh>
    <phoneticPr fontId="3"/>
  </si>
  <si>
    <t>　「個人の給与栄養量の目標」</t>
    <rPh sb="2" eb="4">
      <t>コジン</t>
    </rPh>
    <rPh sb="5" eb="7">
      <t>キュウヨ</t>
    </rPh>
    <rPh sb="7" eb="9">
      <t>エイヨウ</t>
    </rPh>
    <rPh sb="9" eb="10">
      <t>リョウ</t>
    </rPh>
    <rPh sb="11" eb="13">
      <t>モクヒョウ</t>
    </rPh>
    <phoneticPr fontId="3"/>
  </si>
  <si>
    <t>（　　　　　　　　　　　　　　　　　　）</t>
  </si>
  <si>
    <t>①食事内容の見直し</t>
    <rPh sb="1" eb="3">
      <t>ショクジ</t>
    </rPh>
    <rPh sb="3" eb="5">
      <t>ナイヨウ</t>
    </rPh>
    <rPh sb="6" eb="8">
      <t>ミナオ</t>
    </rPh>
    <phoneticPr fontId="3"/>
  </si>
  <si>
    <t>平成●●年●●月●●日届出</t>
    <rPh sb="11" eb="13">
      <t>トドケデ</t>
    </rPh>
    <phoneticPr fontId="3"/>
  </si>
  <si>
    <t>　・周知の具体的方法</t>
    <rPh sb="2" eb="4">
      <t>シュウチ</t>
    </rPh>
    <rPh sb="5" eb="8">
      <t>グタイテキ</t>
    </rPh>
    <rPh sb="8" eb="10">
      <t>ホウホウ</t>
    </rPh>
    <phoneticPr fontId="3"/>
  </si>
  <si>
    <t>食事の評価</t>
    <rPh sb="0" eb="2">
      <t>ショクジ</t>
    </rPh>
    <rPh sb="3" eb="5">
      <t>ヒョウカ</t>
    </rPh>
    <phoneticPr fontId="3"/>
  </si>
  <si>
    <t>（　　　　　　　　　　　　　　　　　　　　　　　　　　　　　　　　　　）</t>
  </si>
  <si>
    <t>種   実</t>
    <rPh sb="0" eb="1">
      <t>タネ</t>
    </rPh>
    <rPh sb="4" eb="5">
      <t>ミ</t>
    </rPh>
    <phoneticPr fontId="3"/>
  </si>
  <si>
    <t>有</t>
    <rPh sb="0" eb="1">
      <t>ア</t>
    </rPh>
    <phoneticPr fontId="3"/>
  </si>
  <si>
    <t xml:space="preserve"> 調 理 員</t>
    <rPh sb="1" eb="2">
      <t>チョウ</t>
    </rPh>
    <rPh sb="3" eb="4">
      <t>リ</t>
    </rPh>
    <rPh sb="5" eb="6">
      <t>イン</t>
    </rPh>
    <phoneticPr fontId="3"/>
  </si>
  <si>
    <t>（　　　　　　　　　　　　　　　　　　　　　　　　　　　　　　）</t>
  </si>
  <si>
    <t>セレクト</t>
  </si>
  <si>
    <t>豆</t>
    <rPh sb="0" eb="1">
      <t>マメ</t>
    </rPh>
    <phoneticPr fontId="3"/>
  </si>
  <si>
    <t>いも・でんぷん</t>
  </si>
  <si>
    <t>注）◆ 前年度中に購入した固定資産物品（固定資産）のうち、１品目あたりの価格が２０万円以上のものを記入し、</t>
    <rPh sb="0" eb="1">
      <t>チュウ</t>
    </rPh>
    <rPh sb="4" eb="5">
      <t>ゼン</t>
    </rPh>
    <rPh sb="6" eb="7">
      <t>ド</t>
    </rPh>
    <phoneticPr fontId="3"/>
  </si>
  <si>
    <t>刻み</t>
    <rPh sb="0" eb="1">
      <t>キザ</t>
    </rPh>
    <phoneticPr fontId="3"/>
  </si>
  <si>
    <t>退    職</t>
    <rPh sb="0" eb="1">
      <t>タイ</t>
    </rPh>
    <rPh sb="5" eb="6">
      <t>ショク</t>
    </rPh>
    <phoneticPr fontId="3"/>
  </si>
  <si>
    <t>食事の形態及び種別等</t>
    <rPh sb="0" eb="2">
      <t>ショクジ</t>
    </rPh>
    <rPh sb="3" eb="5">
      <t>ケイタイ</t>
    </rPh>
    <rPh sb="5" eb="6">
      <t>オヨ</t>
    </rPh>
    <rPh sb="7" eb="9">
      <t>シュベツ</t>
    </rPh>
    <rPh sb="9" eb="10">
      <t>トウ</t>
    </rPh>
    <phoneticPr fontId="3"/>
  </si>
  <si>
    <t>食   育   計   画</t>
    <rPh sb="0" eb="1">
      <t>ショク</t>
    </rPh>
    <rPh sb="4" eb="5">
      <t>イク</t>
    </rPh>
    <rPh sb="8" eb="9">
      <t>ケイ</t>
    </rPh>
    <rPh sb="12" eb="13">
      <t>ガ</t>
    </rPh>
    <phoneticPr fontId="3"/>
  </si>
  <si>
    <t>基準量(g/人/日)</t>
    <rPh sb="0" eb="2">
      <t>キジュン</t>
    </rPh>
    <rPh sb="2" eb="3">
      <t>リョウ</t>
    </rPh>
    <rPh sb="6" eb="7">
      <t>ニン</t>
    </rPh>
    <rPh sb="8" eb="9">
      <t>ヒ</t>
    </rPh>
    <phoneticPr fontId="3"/>
  </si>
  <si>
    <t>献立作成基準</t>
    <rPh sb="0" eb="2">
      <t>コンダテ</t>
    </rPh>
    <rPh sb="2" eb="4">
      <t>サクセイ</t>
    </rPh>
    <rPh sb="4" eb="6">
      <t>キジュン</t>
    </rPh>
    <phoneticPr fontId="3"/>
  </si>
  <si>
    <t>洗  面  所</t>
    <rPh sb="0" eb="1">
      <t>セン</t>
    </rPh>
    <rPh sb="3" eb="4">
      <t>メン</t>
    </rPh>
    <rPh sb="6" eb="7">
      <t>ジョ</t>
    </rPh>
    <phoneticPr fontId="3"/>
  </si>
  <si>
    <t>C</t>
  </si>
  <si>
    <t xml:space="preserve"> 栄 養 士</t>
    <rPh sb="1" eb="2">
      <t>エイ</t>
    </rPh>
    <rPh sb="3" eb="4">
      <t>ヨウ</t>
    </rPh>
    <rPh sb="5" eb="6">
      <t>シ</t>
    </rPh>
    <phoneticPr fontId="3"/>
  </si>
  <si>
    <t>B</t>
  </si>
  <si>
    <t>A</t>
  </si>
  <si>
    <t>未  処  理
件数(a+b-c)</t>
    <rPh sb="0" eb="1">
      <t>ミ</t>
    </rPh>
    <rPh sb="3" eb="4">
      <t>トコロ</t>
    </rPh>
    <rPh sb="6" eb="7">
      <t>リ</t>
    </rPh>
    <rPh sb="8" eb="10">
      <t>ケンスウ</t>
    </rPh>
    <phoneticPr fontId="3"/>
  </si>
  <si>
    <t>目標</t>
    <rPh sb="0" eb="2">
      <t>モクヒョウ</t>
    </rPh>
    <phoneticPr fontId="3"/>
  </si>
  <si>
    <t>食物繊維
(g)</t>
    <rPh sb="0" eb="2">
      <t>ショクモツ</t>
    </rPh>
    <rPh sb="2" eb="4">
      <t>センイ</t>
    </rPh>
    <phoneticPr fontId="3"/>
  </si>
  <si>
    <t>ビタミンC
（mg）</t>
  </si>
  <si>
    <t>ビタミンB2
（mg）</t>
  </si>
  <si>
    <t xml:space="preserve"> 1 人 当 た り の 工 賃</t>
    <rPh sb="3" eb="4">
      <t>ニン</t>
    </rPh>
    <rPh sb="5" eb="6">
      <t>ア</t>
    </rPh>
    <rPh sb="13" eb="14">
      <t>コウ</t>
    </rPh>
    <rPh sb="15" eb="16">
      <t>チン</t>
    </rPh>
    <phoneticPr fontId="3"/>
  </si>
  <si>
    <t>ビタミンB1
（mg）</t>
  </si>
  <si>
    <t>エネルギー
（kcal）</t>
  </si>
  <si>
    <t>受  注  先</t>
    <rPh sb="0" eb="1">
      <t>ウケ</t>
    </rPh>
    <rPh sb="3" eb="4">
      <t>チュウ</t>
    </rPh>
    <rPh sb="6" eb="7">
      <t>サキ</t>
    </rPh>
    <phoneticPr fontId="3"/>
  </si>
  <si>
    <t>施設に対する寄附金の状況</t>
    <rPh sb="0" eb="2">
      <t>シセツ</t>
    </rPh>
    <rPh sb="3" eb="4">
      <t>タイ</t>
    </rPh>
    <rPh sb="6" eb="9">
      <t>キフキン</t>
    </rPh>
    <rPh sb="10" eb="12">
      <t>ジョウキョウ</t>
    </rPh>
    <phoneticPr fontId="3"/>
  </si>
  <si>
    <t>運営規程</t>
    <rPh sb="0" eb="2">
      <t>ウンエイ</t>
    </rPh>
    <rPh sb="2" eb="4">
      <t>キテイ</t>
    </rPh>
    <phoneticPr fontId="3"/>
  </si>
  <si>
    <t>　Ａ＝（　　時　　分～　　時　　分）</t>
    <rPh sb="6" eb="7">
      <t>ジ</t>
    </rPh>
    <rPh sb="9" eb="10">
      <t>フン</t>
    </rPh>
    <rPh sb="13" eb="14">
      <t>ジ</t>
    </rPh>
    <rPh sb="16" eb="17">
      <t>フン</t>
    </rPh>
    <phoneticPr fontId="3"/>
  </si>
  <si>
    <t xml:space="preserve"> 経営主体</t>
    <rPh sb="1" eb="3">
      <t>ケイエイ</t>
    </rPh>
    <rPh sb="3" eb="5">
      <t>シュタイ</t>
    </rPh>
    <phoneticPr fontId="3"/>
  </si>
  <si>
    <t>受  託  業  者  名</t>
    <rPh sb="0" eb="1">
      <t>ウケ</t>
    </rPh>
    <rPh sb="3" eb="4">
      <t>タク</t>
    </rPh>
    <rPh sb="6" eb="7">
      <t>ギョウ</t>
    </rPh>
    <rPh sb="9" eb="10">
      <t>シャ</t>
    </rPh>
    <rPh sb="12" eb="13">
      <t>メイ</t>
    </rPh>
    <phoneticPr fontId="3"/>
  </si>
  <si>
    <t xml:space="preserve"> 施設名</t>
  </si>
  <si>
    <t xml:space="preserve"> 資料提出期限年月日</t>
    <rPh sb="1" eb="3">
      <t>シリョウ</t>
    </rPh>
    <rPh sb="3" eb="5">
      <t>テイシュツ</t>
    </rPh>
    <rPh sb="5" eb="7">
      <t>キゲン</t>
    </rPh>
    <rPh sb="7" eb="10">
      <t>ネンガッピ</t>
    </rPh>
    <phoneticPr fontId="3"/>
  </si>
  <si>
    <t>社会福祉法人名</t>
    <rPh sb="0" eb="2">
      <t>シャカイ</t>
    </rPh>
    <rPh sb="2" eb="4">
      <t>フクシ</t>
    </rPh>
    <rPh sb="4" eb="6">
      <t>ホウジン</t>
    </rPh>
    <rPh sb="6" eb="7">
      <t>メイ</t>
    </rPh>
    <phoneticPr fontId="3"/>
  </si>
  <si>
    <t>借  地  料</t>
    <rPh sb="0" eb="1">
      <t>シャク</t>
    </rPh>
    <rPh sb="3" eb="4">
      <t>チ</t>
    </rPh>
    <rPh sb="6" eb="7">
      <t>リョウ</t>
    </rPh>
    <phoneticPr fontId="3"/>
  </si>
  <si>
    <t xml:space="preserve"> 指導監査年月日</t>
    <rPh sb="1" eb="3">
      <t>シドウ</t>
    </rPh>
    <rPh sb="3" eb="5">
      <t>カンサ</t>
    </rPh>
    <rPh sb="5" eb="6">
      <t>ネン</t>
    </rPh>
    <rPh sb="6" eb="8">
      <t>ガッピ</t>
    </rPh>
    <phoneticPr fontId="3"/>
  </si>
  <si>
    <t>社　会　福　祉　施　設　指　導　監　査　資　料</t>
  </si>
  <si>
    <t>地域との連携状況</t>
    <rPh sb="0" eb="2">
      <t>チイキ</t>
    </rPh>
    <rPh sb="4" eb="6">
      <t>レンケイ</t>
    </rPh>
    <rPh sb="6" eb="8">
      <t>ジョウキョウ</t>
    </rPh>
    <phoneticPr fontId="3"/>
  </si>
  <si>
    <t>防災訓練実施状況</t>
    <rPh sb="0" eb="2">
      <t>ボウサイ</t>
    </rPh>
    <rPh sb="2" eb="4">
      <t>クンレン</t>
    </rPh>
    <rPh sb="4" eb="6">
      <t>ジッシ</t>
    </rPh>
    <rPh sb="6" eb="8">
      <t>ジョウキョウ</t>
    </rPh>
    <phoneticPr fontId="3"/>
  </si>
  <si>
    <t>か月毎</t>
    <rPh sb="1" eb="2">
      <t>ゲツ</t>
    </rPh>
    <rPh sb="2" eb="3">
      <t>ゴト</t>
    </rPh>
    <phoneticPr fontId="3"/>
  </si>
  <si>
    <t>人</t>
    <rPh sb="0" eb="1">
      <t>ニン</t>
    </rPh>
    <phoneticPr fontId="3"/>
  </si>
  <si>
    <t>70～79</t>
  </si>
  <si>
    <t>●</t>
  </si>
  <si>
    <t>◆「常勤・非常勤」には、当該施設での勤務形態を記載。常勤職員は「常勤」、非常勤職員は「非常勤」と記入。</t>
    <rPh sb="2" eb="4">
      <t>ジョウキン</t>
    </rPh>
    <rPh sb="5" eb="8">
      <t>ヒジョウキン</t>
    </rPh>
    <rPh sb="12" eb="14">
      <t>トウガイ</t>
    </rPh>
    <rPh sb="14" eb="16">
      <t>シセツ</t>
    </rPh>
    <rPh sb="18" eb="20">
      <t>キンム</t>
    </rPh>
    <rPh sb="20" eb="22">
      <t>ケイタイ</t>
    </rPh>
    <rPh sb="23" eb="25">
      <t>キサイ</t>
    </rPh>
    <rPh sb="26" eb="28">
      <t>ジョウキン</t>
    </rPh>
    <rPh sb="28" eb="30">
      <t>ショクイン</t>
    </rPh>
    <rPh sb="32" eb="34">
      <t>ジョウキン</t>
    </rPh>
    <rPh sb="36" eb="39">
      <t>ヒジョウキン</t>
    </rPh>
    <rPh sb="39" eb="41">
      <t>ショクイン</t>
    </rPh>
    <rPh sb="43" eb="46">
      <t>ヒジョウキン</t>
    </rPh>
    <rPh sb="48" eb="50">
      <t>キニュウ</t>
    </rPh>
    <phoneticPr fontId="3"/>
  </si>
  <si>
    <t>総  額</t>
    <rPh sb="0" eb="1">
      <t>ソウ</t>
    </rPh>
    <rPh sb="3" eb="4">
      <t>ガク</t>
    </rPh>
    <phoneticPr fontId="3"/>
  </si>
  <si>
    <t>　Ｆ＝（　　時　　分～　　時　　分）</t>
  </si>
  <si>
    <t>　Ｅ＝（　　時　　分～　　時　　分）</t>
  </si>
  <si>
    <t>　Ｄ＝（　　時　　分～　　時　　分）</t>
  </si>
  <si>
    <t>　Ｃ＝（　　時　　分～　　時　　分）</t>
  </si>
  <si>
    <t>　Ｂ＝（　　時　　分～　　時　　分）</t>
  </si>
  <si>
    <t>Ｂ</t>
  </si>
  <si>
    <t>◆前回監査以降の内容を記載のこと</t>
    <rPh sb="1" eb="3">
      <t>ゼンカイ</t>
    </rPh>
    <rPh sb="3" eb="5">
      <t>カンサ</t>
    </rPh>
    <rPh sb="5" eb="7">
      <t>イコウ</t>
    </rPh>
    <rPh sb="8" eb="10">
      <t>ナイヨウ</t>
    </rPh>
    <rPh sb="11" eb="13">
      <t>キサイ</t>
    </rPh>
    <phoneticPr fontId="3"/>
  </si>
  <si>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3"/>
  </si>
  <si>
    <t>運搬料</t>
  </si>
  <si>
    <t>　○預り金に関する規程の有無</t>
    <rPh sb="2" eb="3">
      <t>アズカ</t>
    </rPh>
    <rPh sb="4" eb="5">
      <t>キン</t>
    </rPh>
    <rPh sb="6" eb="7">
      <t>カン</t>
    </rPh>
    <rPh sb="9" eb="11">
      <t>キテイ</t>
    </rPh>
    <rPh sb="12" eb="14">
      <t>ウム</t>
    </rPh>
    <phoneticPr fontId="3"/>
  </si>
  <si>
    <t>給 食 対 象 者 数</t>
    <rPh sb="0" eb="1">
      <t>キュウ</t>
    </rPh>
    <rPh sb="2" eb="3">
      <t>ショク</t>
    </rPh>
    <rPh sb="4" eb="5">
      <t>タイ</t>
    </rPh>
    <rPh sb="6" eb="7">
      <t>ゾウ</t>
    </rPh>
    <rPh sb="8" eb="9">
      <t>シャ</t>
    </rPh>
    <rPh sb="10" eb="11">
      <t>スウ</t>
    </rPh>
    <phoneticPr fontId="3"/>
  </si>
  <si>
    <t>（規程名</t>
    <rPh sb="1" eb="3">
      <t>キテイ</t>
    </rPh>
    <rPh sb="3" eb="4">
      <t>メイ</t>
    </rPh>
    <phoneticPr fontId="3"/>
  </si>
  <si>
    <t>さ と う</t>
  </si>
  <si>
    <t>）</t>
  </si>
  <si>
    <t xml:space="preserve">◆施設に対しての寄附金がある場合は、前年度決算の「寄附金収益明細書」を添付すること
</t>
    <rPh sb="1" eb="3">
      <t>シセツ</t>
    </rPh>
    <rPh sb="4" eb="5">
      <t>タイ</t>
    </rPh>
    <rPh sb="8" eb="11">
      <t>キフキン</t>
    </rPh>
    <rPh sb="14" eb="16">
      <t>バアイ</t>
    </rPh>
    <phoneticPr fontId="3"/>
  </si>
  <si>
    <t>　○現金を預かっている入所者</t>
    <rPh sb="2" eb="4">
      <t>ゲンキン</t>
    </rPh>
    <rPh sb="5" eb="6">
      <t>アズ</t>
    </rPh>
    <rPh sb="11" eb="14">
      <t>ニュウショシャ</t>
    </rPh>
    <phoneticPr fontId="3"/>
  </si>
  <si>
    <t>就職年月日</t>
    <rPh sb="0" eb="2">
      <t>シュウショク</t>
    </rPh>
    <rPh sb="2" eb="5">
      <t>ネンガッピ</t>
    </rPh>
    <phoneticPr fontId="3"/>
  </si>
  <si>
    <t>　Ｇ＝休日　　　　有給休暇＝有</t>
    <rPh sb="3" eb="5">
      <t>キュウジツ</t>
    </rPh>
    <rPh sb="9" eb="11">
      <t>ユウキュウ</t>
    </rPh>
    <rPh sb="11" eb="13">
      <t>キュウカ</t>
    </rPh>
    <rPh sb="14" eb="15">
      <t>ユウ</t>
    </rPh>
    <phoneticPr fontId="3"/>
  </si>
  <si>
    <t>　Ｈ＝年休　　　　出張＝出</t>
    <rPh sb="3" eb="5">
      <t>ネンキュウ</t>
    </rPh>
    <rPh sb="9" eb="11">
      <t>シュッチョウ</t>
    </rPh>
    <rPh sb="12" eb="13">
      <t>デ</t>
    </rPh>
    <phoneticPr fontId="3"/>
  </si>
  <si>
    <t>実施状況
（実施頻度）</t>
    <rPh sb="0" eb="2">
      <t>ジッシ</t>
    </rPh>
    <rPh sb="2" eb="4">
      <t>ジョウキョウ</t>
    </rPh>
    <rPh sb="6" eb="8">
      <t>ジッシ</t>
    </rPh>
    <rPh sb="8" eb="10">
      <t>ヒンド</t>
    </rPh>
    <phoneticPr fontId="3"/>
  </si>
  <si>
    <t>職員会議の実施状況</t>
    <rPh sb="0" eb="2">
      <t>ショクイン</t>
    </rPh>
    <rPh sb="2" eb="4">
      <t>カイギ</t>
    </rPh>
    <rPh sb="5" eb="7">
      <t>ジッシ</t>
    </rPh>
    <rPh sb="7" eb="9">
      <t>ジョウキョウ</t>
    </rPh>
    <phoneticPr fontId="3"/>
  </si>
  <si>
    <t>職員研修の実施状況</t>
    <rPh sb="0" eb="2">
      <t>ショクイン</t>
    </rPh>
    <rPh sb="2" eb="4">
      <t>ケンシュウ</t>
    </rPh>
    <rPh sb="5" eb="7">
      <t>ジッシ</t>
    </rPh>
    <rPh sb="7" eb="9">
      <t>ジョウキョウ</t>
    </rPh>
    <phoneticPr fontId="3"/>
  </si>
  <si>
    <t>●●</t>
  </si>
  <si>
    <t>主 任
支援員</t>
    <rPh sb="0" eb="1">
      <t>オモ</t>
    </rPh>
    <rPh sb="2" eb="3">
      <t>ニン</t>
    </rPh>
    <rPh sb="4" eb="6">
      <t>シエン</t>
    </rPh>
    <rPh sb="6" eb="7">
      <t>イン</t>
    </rPh>
    <phoneticPr fontId="3"/>
  </si>
  <si>
    <t>（　　　　　　　　　　　　　　　　　　　　　）</t>
  </si>
  <si>
    <t>給与栄養目標量目標及び実績</t>
    <rPh sb="0" eb="2">
      <t>キュウヨ</t>
    </rPh>
    <rPh sb="2" eb="4">
      <t>エイヨウ</t>
    </rPh>
    <rPh sb="4" eb="6">
      <t>モクヒョウ</t>
    </rPh>
    <rPh sb="6" eb="7">
      <t>リョウ</t>
    </rPh>
    <rPh sb="7" eb="9">
      <t>モクヒョウ</t>
    </rPh>
    <rPh sb="9" eb="10">
      <t>オヨ</t>
    </rPh>
    <rPh sb="11" eb="13">
      <t>ジッセキ</t>
    </rPh>
    <phoneticPr fontId="3"/>
  </si>
  <si>
    <t>初任給格付け基準　（単位：円）</t>
    <rPh sb="0" eb="3">
      <t>ショニンキュウ</t>
    </rPh>
    <rPh sb="3" eb="4">
      <t>カク</t>
    </rPh>
    <rPh sb="4" eb="5">
      <t>ヅ</t>
    </rPh>
    <rPh sb="6" eb="8">
      <t>キジュン</t>
    </rPh>
    <rPh sb="10" eb="12">
      <t>タンイ</t>
    </rPh>
    <rPh sb="13" eb="14">
      <t>エン</t>
    </rPh>
    <phoneticPr fontId="3"/>
  </si>
  <si>
    <t>　「給与栄養目標量」</t>
    <rPh sb="2" eb="4">
      <t>キュウヨ</t>
    </rPh>
    <rPh sb="4" eb="6">
      <t>エイヨウ</t>
    </rPh>
    <rPh sb="6" eb="8">
      <t>モクヒョウ</t>
    </rPh>
    <rPh sb="8" eb="9">
      <t>リョウ</t>
    </rPh>
    <phoneticPr fontId="3"/>
  </si>
  <si>
    <t>常食</t>
    <rPh sb="0" eb="2">
      <t>ジョウショク</t>
    </rPh>
    <phoneticPr fontId="3"/>
  </si>
  <si>
    <t>◆利用者のQOL向上の取り組み状況</t>
    <rPh sb="1" eb="4">
      <t>リヨウシャ</t>
    </rPh>
    <rPh sb="8" eb="10">
      <t>コウジョウ</t>
    </rPh>
    <rPh sb="11" eb="12">
      <t>ト</t>
    </rPh>
    <rPh sb="13" eb="14">
      <t>ク</t>
    </rPh>
    <rPh sb="15" eb="17">
      <t>ジョウキョウ</t>
    </rPh>
    <phoneticPr fontId="3"/>
  </si>
  <si>
    <t>60～64</t>
  </si>
  <si>
    <t>ソフト食</t>
    <rPh sb="3" eb="4">
      <t>ショク</t>
    </rPh>
    <phoneticPr fontId="3"/>
  </si>
  <si>
    <t>ペースト</t>
  </si>
  <si>
    <t>注）◆前年度中に行った修繕工事のうち、１件１００万円以上のものを記入すること。</t>
    <rPh sb="0" eb="1">
      <t>チュウ</t>
    </rPh>
    <rPh sb="3" eb="4">
      <t>ゼン</t>
    </rPh>
    <rPh sb="4" eb="5">
      <t>ネン</t>
    </rPh>
    <phoneticPr fontId="3"/>
  </si>
  <si>
    <t>経管栄養</t>
    <rPh sb="0" eb="2">
      <t>ケイカン</t>
    </rPh>
    <rPh sb="2" eb="4">
      <t>エイヨウ</t>
    </rPh>
    <phoneticPr fontId="3"/>
  </si>
  <si>
    <t>合  計</t>
    <rPh sb="0" eb="1">
      <t>ア</t>
    </rPh>
    <rPh sb="3" eb="4">
      <t>ケイ</t>
    </rPh>
    <phoneticPr fontId="3"/>
  </si>
  <si>
    <t>肝臓病</t>
    <rPh sb="0" eb="2">
      <t>カンゾウ</t>
    </rPh>
    <rPh sb="2" eb="3">
      <t>ビョウ</t>
    </rPh>
    <phoneticPr fontId="3"/>
  </si>
  <si>
    <t>　その他</t>
    <rPh sb="3" eb="4">
      <t>タ</t>
    </rPh>
    <phoneticPr fontId="3"/>
  </si>
  <si>
    <t>アレルギー</t>
  </si>
  <si>
    <t>　・苦情解決に関する規程の有無　（　　　　　　　　　　　　　　）</t>
  </si>
  <si>
    <t>高血圧</t>
    <rPh sb="0" eb="3">
      <t>コウケツアツ</t>
    </rPh>
    <phoneticPr fontId="3"/>
  </si>
  <si>
    <t>腎臓病</t>
    <rPh sb="0" eb="2">
      <t>ジンゾウ</t>
    </rPh>
    <rPh sb="2" eb="3">
      <t>ビョウ</t>
    </rPh>
    <phoneticPr fontId="3"/>
  </si>
  <si>
    <t>心臓病</t>
    <rPh sb="0" eb="3">
      <t>シンゾウビョウ</t>
    </rPh>
    <phoneticPr fontId="3"/>
  </si>
  <si>
    <t>短 大 卒</t>
    <rPh sb="0" eb="1">
      <t>タン</t>
    </rPh>
    <rPh sb="2" eb="3">
      <t>ダイ</t>
    </rPh>
    <rPh sb="4" eb="5">
      <t>ソツ</t>
    </rPh>
    <phoneticPr fontId="3"/>
  </si>
  <si>
    <t>支 援 員</t>
    <rPh sb="0" eb="1">
      <t>シ</t>
    </rPh>
    <rPh sb="2" eb="3">
      <t>エン</t>
    </rPh>
    <rPh sb="4" eb="5">
      <t>イン</t>
    </rPh>
    <phoneticPr fontId="3"/>
  </si>
  <si>
    <t>20～39</t>
  </si>
  <si>
    <t>生　活　保　護　授　産　施　設</t>
  </si>
  <si>
    <t>　・苦情解決の状況</t>
  </si>
  <si>
    <t>平  均</t>
    <rPh sb="0" eb="1">
      <t>ヒラ</t>
    </rPh>
    <rPh sb="3" eb="4">
      <t>ヒトシ</t>
    </rPh>
    <phoneticPr fontId="3"/>
  </si>
  <si>
    <t>苦情解決責任者
（職名「・氏名）</t>
    <rPh sb="0" eb="2">
      <t>クジョウ</t>
    </rPh>
    <rPh sb="2" eb="4">
      <t>カイケツ</t>
    </rPh>
    <rPh sb="4" eb="7">
      <t>セキニンシャ</t>
    </rPh>
    <rPh sb="9" eb="11">
      <t>ショクメイ</t>
    </rPh>
    <rPh sb="13" eb="15">
      <t>シメイ</t>
    </rPh>
    <phoneticPr fontId="3"/>
  </si>
  <si>
    <t>兼  務
職  種</t>
    <rPh sb="0" eb="1">
      <t>ケン</t>
    </rPh>
    <rPh sb="3" eb="4">
      <t>ツトム</t>
    </rPh>
    <rPh sb="5" eb="6">
      <t>ショク</t>
    </rPh>
    <rPh sb="8" eb="9">
      <t>タネ</t>
    </rPh>
    <phoneticPr fontId="3"/>
  </si>
  <si>
    <t>第三者委員の名称等</t>
  </si>
  <si>
    <t>第三者委員への報告の有無</t>
    <rPh sb="0" eb="3">
      <t>ダイサンシャ</t>
    </rPh>
    <rPh sb="3" eb="5">
      <t>イイン</t>
    </rPh>
    <rPh sb="7" eb="9">
      <t>ホウコク</t>
    </rPh>
    <rPh sb="10" eb="12">
      <t>ウム</t>
    </rPh>
    <phoneticPr fontId="3"/>
  </si>
  <si>
    <t>種目別</t>
    <rPh sb="0" eb="3">
      <t>シュモクベツ</t>
    </rPh>
    <phoneticPr fontId="3"/>
  </si>
  <si>
    <t>　・未処理の状況</t>
    <rPh sb="2" eb="5">
      <t>ミショリ</t>
    </rPh>
    <rPh sb="6" eb="8">
      <t>ジョウキョウ</t>
    </rPh>
    <phoneticPr fontId="3"/>
  </si>
  <si>
    <t>合      計</t>
    <rPh sb="0" eb="1">
      <t>ア</t>
    </rPh>
    <rPh sb="7" eb="8">
      <t>ケイ</t>
    </rPh>
    <phoneticPr fontId="3"/>
  </si>
  <si>
    <t>未処理の理由及び今後の解決方針等</t>
  </si>
  <si>
    <t>医師
（嘱託年2回）</t>
    <rPh sb="0" eb="2">
      <t>イシ</t>
    </rPh>
    <rPh sb="4" eb="6">
      <t>ショクタク</t>
    </rPh>
    <rPh sb="6" eb="7">
      <t>ネン</t>
    </rPh>
    <rPh sb="8" eb="9">
      <t>カイ</t>
    </rPh>
    <phoneticPr fontId="3"/>
  </si>
  <si>
    <t>○第３６条（時間外及び休日の労働に関する協定）</t>
  </si>
  <si>
    <t>年度当初職員数</t>
    <rPh sb="0" eb="2">
      <t>ネンド</t>
    </rPh>
    <rPh sb="2" eb="4">
      <t>トウショ</t>
    </rPh>
    <rPh sb="4" eb="6">
      <t>ショクイン</t>
    </rPh>
    <rPh sb="6" eb="7">
      <t>スウ</t>
    </rPh>
    <phoneticPr fontId="3"/>
  </si>
  <si>
    <t>代表者　職・氏名</t>
    <rPh sb="0" eb="3">
      <t>ダイヒョウシャ</t>
    </rPh>
    <rPh sb="4" eb="5">
      <t>ショク</t>
    </rPh>
    <rPh sb="6" eb="8">
      <t>シメイ</t>
    </rPh>
    <phoneticPr fontId="3"/>
  </si>
  <si>
    <t>常勤職員数</t>
    <rPh sb="0" eb="2">
      <t>ジョウキン</t>
    </rPh>
    <rPh sb="2" eb="4">
      <t>ショクイン</t>
    </rPh>
    <rPh sb="4" eb="5">
      <t>スウ</t>
    </rPh>
    <phoneticPr fontId="3"/>
  </si>
  <si>
    <t>非常勤職員数</t>
    <rPh sb="0" eb="3">
      <t>ヒジョウキン</t>
    </rPh>
    <rPh sb="3" eb="5">
      <t>ショクイン</t>
    </rPh>
    <rPh sb="5" eb="6">
      <t>スウ</t>
    </rPh>
    <phoneticPr fontId="3"/>
  </si>
  <si>
    <t>職員数の状況</t>
    <rPh sb="0" eb="2">
      <t>ショクイン</t>
    </rPh>
    <rPh sb="2" eb="3">
      <t>スウ</t>
    </rPh>
    <rPh sb="4" eb="6">
      <t>ジョウキョウ</t>
    </rPh>
    <phoneticPr fontId="3"/>
  </si>
  <si>
    <t>経 験 年 数</t>
    <rPh sb="0" eb="1">
      <t>ヘ</t>
    </rPh>
    <rPh sb="2" eb="3">
      <t>シルシ</t>
    </rPh>
    <rPh sb="4" eb="5">
      <t>ネン</t>
    </rPh>
    <rPh sb="6" eb="7">
      <t>スウ</t>
    </rPh>
    <phoneticPr fontId="3"/>
  </si>
  <si>
    <t>賃金</t>
    <rPh sb="0" eb="2">
      <t>チンギン</t>
    </rPh>
    <phoneticPr fontId="3"/>
  </si>
  <si>
    <t>年度中</t>
    <rPh sb="0" eb="2">
      <t>ネンド</t>
    </rPh>
    <rPh sb="2" eb="3">
      <t>チュウ</t>
    </rPh>
    <phoneticPr fontId="3"/>
  </si>
  <si>
    <t>退職
共済
加入</t>
    <rPh sb="0" eb="2">
      <t>タイショク</t>
    </rPh>
    <rPh sb="3" eb="5">
      <t>キョウサイ</t>
    </rPh>
    <rPh sb="6" eb="8">
      <t>カニュウ</t>
    </rPh>
    <phoneticPr fontId="3"/>
  </si>
  <si>
    <t>（１）年齢別・性別の状況</t>
    <rPh sb="3" eb="5">
      <t>ネンレイ</t>
    </rPh>
    <rPh sb="5" eb="6">
      <t>ベツ</t>
    </rPh>
    <rPh sb="7" eb="9">
      <t>セイベツ</t>
    </rPh>
    <rPh sb="10" eb="12">
      <t>ジョウキョウ</t>
    </rPh>
    <phoneticPr fontId="3"/>
  </si>
  <si>
    <t>65～69</t>
  </si>
  <si>
    <t>80歳以上</t>
    <rPh sb="2" eb="3">
      <t>サイ</t>
    </rPh>
    <rPh sb="3" eb="5">
      <t>イジョウ</t>
    </rPh>
    <phoneticPr fontId="3"/>
  </si>
  <si>
    <t>内入院者数（入所のみ）</t>
    <rPh sb="0" eb="1">
      <t>ウチ</t>
    </rPh>
    <rPh sb="1" eb="3">
      <t>ニュウイン</t>
    </rPh>
    <rPh sb="3" eb="4">
      <t>シャ</t>
    </rPh>
    <rPh sb="4" eb="5">
      <t>スウ</t>
    </rPh>
    <rPh sb="6" eb="8">
      <t>ニュウショ</t>
    </rPh>
    <phoneticPr fontId="3"/>
  </si>
  <si>
    <t>作業種目別状況（該当施設のみ）</t>
  </si>
  <si>
    <t>◆「採用」「退職」欄には、法人・施設間内部での異動者数、試用期間満了により退職し、その後本採用となった者の数は（　）書で別掲すること。</t>
  </si>
  <si>
    <t>必要経費</t>
    <rPh sb="0" eb="2">
      <t>ヒツヨウ</t>
    </rPh>
    <rPh sb="2" eb="4">
      <t>ケイヒ</t>
    </rPh>
    <phoneticPr fontId="3"/>
  </si>
  <si>
    <t>支払工賃</t>
    <rPh sb="0" eb="2">
      <t>シハライ</t>
    </rPh>
    <rPh sb="2" eb="4">
      <t>コウチン</t>
    </rPh>
    <phoneticPr fontId="3"/>
  </si>
  <si>
    <t>屋 内 消 火 栓 設 備</t>
    <rPh sb="0" eb="1">
      <t>ヤ</t>
    </rPh>
    <rPh sb="2" eb="3">
      <t>ナイ</t>
    </rPh>
    <rPh sb="4" eb="5">
      <t>ショウ</t>
    </rPh>
    <rPh sb="6" eb="7">
      <t>カ</t>
    </rPh>
    <rPh sb="8" eb="9">
      <t>セン</t>
    </rPh>
    <rPh sb="10" eb="11">
      <t>セツ</t>
    </rPh>
    <rPh sb="12" eb="13">
      <t>ソナエ</t>
    </rPh>
    <phoneticPr fontId="3"/>
  </si>
  <si>
    <t xml:space="preserve"> 工賃の算出・支払方法及び支払期日</t>
  </si>
  <si>
    <t>建 物 延 べ 面 積</t>
  </si>
  <si>
    <t>千円</t>
  </si>
  <si>
    <t>　円</t>
  </si>
  <si>
    <t>（必要経費の内訳）</t>
  </si>
  <si>
    <t>原材料費</t>
  </si>
  <si>
    <t>光熱水費</t>
  </si>
  <si>
    <t>その他</t>
    <rPh sb="2" eb="3">
      <t>タ</t>
    </rPh>
    <phoneticPr fontId="3"/>
  </si>
  <si>
    <t>施設会計及び科目間の必要経費の</t>
  </si>
  <si>
    <t>（　　　　）</t>
  </si>
  <si>
    <t>接分方法</t>
    <rPh sb="0" eb="1">
      <t>セッ</t>
    </rPh>
    <rPh sb="1" eb="2">
      <t>フン</t>
    </rPh>
    <rPh sb="2" eb="4">
      <t>ホウホウ</t>
    </rPh>
    <phoneticPr fontId="3"/>
  </si>
  <si>
    <t>◆本表、常勤職員については給与表の適用を受ける職員の人員を記入すること（給与表の適用のない１日６時間以上かつ月20日以上勤務する者を含む）。</t>
  </si>
  <si>
    <t>　　　　　　　　　　　　　　　年   齢
　　性  別　　</t>
    <rPh sb="15" eb="16">
      <t>ネン</t>
    </rPh>
    <rPh sb="19" eb="20">
      <t>レイ</t>
    </rPh>
    <rPh sb="23" eb="24">
      <t>セイ</t>
    </rPh>
    <rPh sb="26" eb="27">
      <t>ベツ</t>
    </rPh>
    <phoneticPr fontId="3"/>
  </si>
  <si>
    <t>◆非常勤職員については、常勤職員の勤務時間に換算して得た数を小数点第１位（小数点第２位を四捨五入）まで記入すること。この場合の換算数とは、各職種ごとに、それぞれの非常勤職員の週当たり実労働時間の合算数を常勤職員の週当たり実労働時間で除して得た数とすること。 なお、他施設等との兼務職員については（　）書で再掲すること。</t>
  </si>
  <si>
    <t>◆今年度において、職員数が配置基準数に対して欠員を生じている場合は、別紙を添付してその対応状況を説明すること。</t>
    <rPh sb="1" eb="4">
      <t>コンネンド</t>
    </rPh>
    <phoneticPr fontId="3"/>
  </si>
  <si>
    <t>き の こ</t>
  </si>
  <si>
    <t>点 検 実 施 者 （ 業 者 ）</t>
    <rPh sb="0" eb="1">
      <t>テン</t>
    </rPh>
    <rPh sb="2" eb="3">
      <t>ケン</t>
    </rPh>
    <rPh sb="4" eb="5">
      <t>ジツ</t>
    </rPh>
    <rPh sb="6" eb="7">
      <t>シ</t>
    </rPh>
    <rPh sb="8" eb="9">
      <t>シャ</t>
    </rPh>
    <rPh sb="12" eb="13">
      <t>ギョウ</t>
    </rPh>
    <rPh sb="14" eb="15">
      <t>シャ</t>
    </rPh>
    <phoneticPr fontId="3"/>
  </si>
  <si>
    <t>◆「年度当初職員数」欄は、各年度の４月１日現在の職員数を記入すること。</t>
  </si>
  <si>
    <t>○第２４条（法定外賃金控除の協定）</t>
  </si>
  <si>
    <t>給与総額</t>
    <rPh sb="0" eb="2">
      <t>キュウヨ</t>
    </rPh>
    <rPh sb="2" eb="4">
      <t>ソウガク</t>
    </rPh>
    <phoneticPr fontId="3"/>
  </si>
  <si>
    <t>級号俸</t>
  </si>
  <si>
    <t>他の社会福祉施設経験年数</t>
  </si>
  <si>
    <t>（　　）</t>
  </si>
  <si>
    <t>◆号俸を上段に（  ）書きのこと</t>
  </si>
  <si>
    <t>事務指導員</t>
    <rPh sb="0" eb="2">
      <t>ジム</t>
    </rPh>
    <rPh sb="2" eb="5">
      <t>シドウイン</t>
    </rPh>
    <phoneticPr fontId="3"/>
  </si>
  <si>
    <t>藻   類</t>
    <rPh sb="0" eb="1">
      <t>モ</t>
    </rPh>
    <rPh sb="4" eb="5">
      <t>ルイ</t>
    </rPh>
    <phoneticPr fontId="3"/>
  </si>
  <si>
    <t>給食業務の状況　　※提供している場合のみ記載すること</t>
    <rPh sb="0" eb="2">
      <t>キュウショク</t>
    </rPh>
    <rPh sb="2" eb="4">
      <t>ギョウム</t>
    </rPh>
    <rPh sb="5" eb="7">
      <t>ジョウキョウ</t>
    </rPh>
    <rPh sb="10" eb="12">
      <t>テイキョウ</t>
    </rPh>
    <rPh sb="16" eb="18">
      <t>バアイ</t>
    </rPh>
    <rPh sb="20" eb="22">
      <t>キサイ</t>
    </rPh>
    <phoneticPr fontId="3"/>
  </si>
  <si>
    <t>給食の状況　　※提供している場合のみ記載すること</t>
    <rPh sb="0" eb="2">
      <t>キュウショク</t>
    </rPh>
    <rPh sb="3" eb="5">
      <t>ジョウキョウ</t>
    </rPh>
    <phoneticPr fontId="3"/>
  </si>
  <si>
    <t>注）◆　複数の目標を設定している場合や、上記以外の栄養素の設定をしている場合は空欄を利用して記入のこと。
　　◆実績欄には、直近月の実際の給与量の平均値もしくは幅値（「○○～△△」）で表記）を記入のこと。</t>
    <rPh sb="0" eb="1">
      <t>チュウ</t>
    </rPh>
    <rPh sb="4" eb="6">
      <t>フクスウ</t>
    </rPh>
    <rPh sb="7" eb="9">
      <t>モクヒョウ</t>
    </rPh>
    <rPh sb="10" eb="12">
      <t>セッテイ</t>
    </rPh>
    <rPh sb="16" eb="18">
      <t>バアイ</t>
    </rPh>
    <rPh sb="20" eb="22">
      <t>ジョウキ</t>
    </rPh>
    <rPh sb="22" eb="24">
      <t>イガイ</t>
    </rPh>
    <rPh sb="25" eb="28">
      <t>エイヨウソ</t>
    </rPh>
    <rPh sb="29" eb="31">
      <t>セッテイ</t>
    </rPh>
    <rPh sb="36" eb="38">
      <t>バアイ</t>
    </rPh>
    <rPh sb="39" eb="41">
      <t>クウラン</t>
    </rPh>
    <rPh sb="42" eb="44">
      <t>リヨウ</t>
    </rPh>
    <rPh sb="46" eb="48">
      <t>キニュウ</t>
    </rPh>
    <rPh sb="56" eb="58">
      <t>ジッセキ</t>
    </rPh>
    <rPh sb="58" eb="59">
      <t>ラン</t>
    </rPh>
    <rPh sb="62" eb="64">
      <t>チョッキン</t>
    </rPh>
    <rPh sb="64" eb="65">
      <t>ツキ</t>
    </rPh>
    <rPh sb="66" eb="68">
      <t>ジッサイ</t>
    </rPh>
    <rPh sb="69" eb="71">
      <t>キュウヨ</t>
    </rPh>
    <rPh sb="71" eb="72">
      <t>リョウ</t>
    </rPh>
    <rPh sb="73" eb="75">
      <t>ヘイキン</t>
    </rPh>
    <rPh sb="75" eb="76">
      <t>チ</t>
    </rPh>
    <rPh sb="80" eb="81">
      <t>ハバ</t>
    </rPh>
    <rPh sb="81" eb="82">
      <t>チ</t>
    </rPh>
    <rPh sb="92" eb="94">
      <t>ヒョウキ</t>
    </rPh>
    <rPh sb="96" eb="98">
      <t>キニュウ</t>
    </rPh>
    <phoneticPr fontId="3"/>
  </si>
  <si>
    <t>重度者への防災上の配慮</t>
    <rPh sb="0" eb="2">
      <t>ジュウド</t>
    </rPh>
    <rPh sb="2" eb="3">
      <t>シャ</t>
    </rPh>
    <rPh sb="5" eb="7">
      <t>ボウサイ</t>
    </rPh>
    <rPh sb="7" eb="8">
      <t>ジョウ</t>
    </rPh>
    <rPh sb="9" eb="11">
      <t>ハイリョ</t>
    </rPh>
    <phoneticPr fontId="3"/>
  </si>
  <si>
    <t>防災設備等の状況</t>
    <rPh sb="0" eb="2">
      <t>ボウサイ</t>
    </rPh>
    <rPh sb="2" eb="4">
      <t>セツビ</t>
    </rPh>
    <rPh sb="4" eb="5">
      <t>トウ</t>
    </rPh>
    <rPh sb="6" eb="8">
      <t>ジョウキョウ</t>
    </rPh>
    <phoneticPr fontId="3"/>
  </si>
  <si>
    <t>消防法令による設置義務の有無</t>
    <rPh sb="0" eb="3">
      <t>ショウボウホウ</t>
    </rPh>
    <rPh sb="3" eb="4">
      <t>レイ</t>
    </rPh>
    <rPh sb="7" eb="9">
      <t>セッチ</t>
    </rPh>
    <rPh sb="9" eb="11">
      <t>ギム</t>
    </rPh>
    <rPh sb="12" eb="14">
      <t>ウム</t>
    </rPh>
    <phoneticPr fontId="3"/>
  </si>
  <si>
    <t>避難器具（すべり台・救助袋）</t>
    <rPh sb="0" eb="2">
      <t>ヒナン</t>
    </rPh>
    <rPh sb="2" eb="4">
      <t>キグ</t>
    </rPh>
    <rPh sb="8" eb="9">
      <t>ダイ</t>
    </rPh>
    <rPh sb="10" eb="12">
      <t>キュウジョ</t>
    </rPh>
    <rPh sb="12" eb="13">
      <t>フクロ</t>
    </rPh>
    <phoneticPr fontId="3"/>
  </si>
  <si>
    <t>修   繕   箇   所</t>
    <rPh sb="0" eb="1">
      <t>オサム</t>
    </rPh>
    <rPh sb="4" eb="5">
      <t>ゼン</t>
    </rPh>
    <rPh sb="8" eb="9">
      <t>カ</t>
    </rPh>
    <rPh sb="12" eb="13">
      <t>ショ</t>
    </rPh>
    <phoneticPr fontId="3"/>
  </si>
  <si>
    <t>カーテン・布製ブラインド等の防炎性能</t>
    <rPh sb="5" eb="7">
      <t>ヌノセイ</t>
    </rPh>
    <rPh sb="12" eb="13">
      <t>トウ</t>
    </rPh>
    <rPh sb="14" eb="16">
      <t>ボウエン</t>
    </rPh>
    <rPh sb="16" eb="17">
      <t>セイ</t>
    </rPh>
    <rPh sb="17" eb="18">
      <t>ノウ</t>
    </rPh>
    <phoneticPr fontId="3"/>
  </si>
  <si>
    <t>有（　　　　　か所）・無</t>
    <rPh sb="0" eb="1">
      <t>ア</t>
    </rPh>
    <rPh sb="8" eb="9">
      <t>ショ</t>
    </rPh>
    <rPh sb="11" eb="12">
      <t>ナシ</t>
    </rPh>
    <phoneticPr fontId="3"/>
  </si>
  <si>
    <t>適　・　不適</t>
    <rPh sb="0" eb="1">
      <t>テキ</t>
    </rPh>
    <rPh sb="4" eb="6">
      <t>フテキ</t>
    </rPh>
    <phoneticPr fontId="3"/>
  </si>
  <si>
    <t>有　・　無</t>
    <rPh sb="0" eb="1">
      <t>ア</t>
    </rPh>
    <rPh sb="4" eb="5">
      <t>ナシ</t>
    </rPh>
    <phoneticPr fontId="3"/>
  </si>
  <si>
    <t>平成●●年●●月●●日締結</t>
  </si>
  <si>
    <t>◆利用者の状況</t>
    <rPh sb="3" eb="4">
      <t>シャ</t>
    </rPh>
    <rPh sb="5" eb="7">
      <t>ジョウキョウ</t>
    </rPh>
    <phoneticPr fontId="3"/>
  </si>
  <si>
    <t>◆利用者の定期健康診断の状況</t>
    <rPh sb="1" eb="4">
      <t>リヨウシャ</t>
    </rPh>
    <rPh sb="5" eb="7">
      <t>テイキ</t>
    </rPh>
    <rPh sb="7" eb="9">
      <t>ケンコウ</t>
    </rPh>
    <rPh sb="9" eb="11">
      <t>シンダン</t>
    </rPh>
    <rPh sb="12" eb="14">
      <t>ジョウキョウ</t>
    </rPh>
    <phoneticPr fontId="3"/>
  </si>
  <si>
    <t>対象人数</t>
    <rPh sb="0" eb="2">
      <t>タイショウ</t>
    </rPh>
    <rPh sb="2" eb="4">
      <t>ニンズウ</t>
    </rPh>
    <phoneticPr fontId="3"/>
  </si>
  <si>
    <t>検査内容</t>
    <rPh sb="0" eb="2">
      <t>ケンサ</t>
    </rPh>
    <rPh sb="2" eb="4">
      <t>ナイヨウ</t>
    </rPh>
    <phoneticPr fontId="3"/>
  </si>
  <si>
    <t>検査結果</t>
    <rPh sb="0" eb="2">
      <t>ケンサ</t>
    </rPh>
    <rPh sb="2" eb="4">
      <t>ケッカ</t>
    </rPh>
    <phoneticPr fontId="3"/>
  </si>
  <si>
    <t>検査機関</t>
    <rPh sb="0" eb="2">
      <t>ケンサ</t>
    </rPh>
    <rPh sb="2" eb="4">
      <t>キカン</t>
    </rPh>
    <phoneticPr fontId="3"/>
  </si>
  <si>
    <t>◆職員の定期健康診断の状況</t>
    <rPh sb="1" eb="3">
      <t>ショクイン</t>
    </rPh>
    <rPh sb="4" eb="6">
      <t>テイキ</t>
    </rPh>
    <rPh sb="6" eb="8">
      <t>ケンコウ</t>
    </rPh>
    <rPh sb="8" eb="10">
      <t>シンダン</t>
    </rPh>
    <rPh sb="11" eb="13">
      <t>ジョウキョウ</t>
    </rPh>
    <phoneticPr fontId="3"/>
  </si>
  <si>
    <t>対象職種</t>
    <rPh sb="0" eb="2">
      <t>タイショウ</t>
    </rPh>
    <rPh sb="2" eb="4">
      <t>ショクシュ</t>
    </rPh>
    <phoneticPr fontId="3"/>
  </si>
  <si>
    <t>◆利用者並びに職員の定期健康診断の実施状況（前年度及び今年度）</t>
    <rPh sb="1" eb="4">
      <t>リヨウシャ</t>
    </rPh>
    <rPh sb="4" eb="5">
      <t>ナラ</t>
    </rPh>
    <rPh sb="7" eb="9">
      <t>ショクイン</t>
    </rPh>
    <rPh sb="10" eb="12">
      <t>テイキ</t>
    </rPh>
    <rPh sb="12" eb="14">
      <t>ケンコウ</t>
    </rPh>
    <rPh sb="14" eb="16">
      <t>シンダン</t>
    </rPh>
    <rPh sb="17" eb="19">
      <t>ジッシ</t>
    </rPh>
    <rPh sb="19" eb="21">
      <t>ジョウキョウ</t>
    </rPh>
    <rPh sb="22" eb="25">
      <t>ゼンネンド</t>
    </rPh>
    <rPh sb="25" eb="26">
      <t>オヨ</t>
    </rPh>
    <rPh sb="27" eb="30">
      <t>コンネンド</t>
    </rPh>
    <phoneticPr fontId="3"/>
  </si>
  <si>
    <t>施     設     名</t>
    <rPh sb="0" eb="1">
      <t>セ</t>
    </rPh>
    <rPh sb="6" eb="7">
      <t>セツ</t>
    </rPh>
    <rPh sb="12" eb="13">
      <t>メイ</t>
    </rPh>
    <phoneticPr fontId="3"/>
  </si>
  <si>
    <t>認  可  年  月  日</t>
    <rPh sb="0" eb="1">
      <t>シノブ</t>
    </rPh>
    <rPh sb="3" eb="4">
      <t>カ</t>
    </rPh>
    <rPh sb="6" eb="7">
      <t>ネン</t>
    </rPh>
    <rPh sb="9" eb="10">
      <t>ガツ</t>
    </rPh>
    <rPh sb="12" eb="13">
      <t>ニチ</t>
    </rPh>
    <phoneticPr fontId="3"/>
  </si>
  <si>
    <t>定    員    数</t>
    <rPh sb="0" eb="1">
      <t>サダ</t>
    </rPh>
    <rPh sb="5" eb="6">
      <t>イン</t>
    </rPh>
    <rPh sb="10" eb="11">
      <t>スウ</t>
    </rPh>
    <phoneticPr fontId="3"/>
  </si>
  <si>
    <t>調 理 師</t>
    <rPh sb="0" eb="1">
      <t>チョウ</t>
    </rPh>
    <rPh sb="2" eb="3">
      <t>リ</t>
    </rPh>
    <rPh sb="4" eb="5">
      <t>シ</t>
    </rPh>
    <phoneticPr fontId="3"/>
  </si>
  <si>
    <t>所 有 者 名</t>
    <rPh sb="0" eb="1">
      <t>ショ</t>
    </rPh>
    <rPh sb="2" eb="3">
      <t>アリ</t>
    </rPh>
    <rPh sb="4" eb="5">
      <t>シャ</t>
    </rPh>
    <rPh sb="6" eb="7">
      <t>メイ</t>
    </rPh>
    <phoneticPr fontId="3"/>
  </si>
  <si>
    <t>う ち 借 地 面 積</t>
    <rPh sb="4" eb="5">
      <t>シャク</t>
    </rPh>
    <rPh sb="6" eb="7">
      <t>チ</t>
    </rPh>
    <rPh sb="8" eb="9">
      <t>メン</t>
    </rPh>
    <rPh sb="10" eb="11">
      <t>セキ</t>
    </rPh>
    <phoneticPr fontId="3"/>
  </si>
  <si>
    <t>設  備  （  室  数  ）</t>
    <rPh sb="0" eb="1">
      <t>セツ</t>
    </rPh>
    <rPh sb="3" eb="4">
      <t>ビ</t>
    </rPh>
    <rPh sb="9" eb="10">
      <t>シツ</t>
    </rPh>
    <rPh sb="12" eb="13">
      <t>スウ</t>
    </rPh>
    <phoneticPr fontId="3"/>
  </si>
  <si>
    <t>浴    室</t>
    <rPh sb="0" eb="1">
      <t>ヨク</t>
    </rPh>
    <rPh sb="5" eb="6">
      <t>シツ</t>
    </rPh>
    <phoneticPr fontId="3"/>
  </si>
  <si>
    <t>便    所</t>
    <rPh sb="0" eb="1">
      <t>ビン</t>
    </rPh>
    <rPh sb="5" eb="6">
      <t>ショ</t>
    </rPh>
    <phoneticPr fontId="3"/>
  </si>
  <si>
    <t>事  務  室</t>
    <rPh sb="0" eb="1">
      <t>コト</t>
    </rPh>
    <rPh sb="3" eb="4">
      <t>ツトム</t>
    </rPh>
    <rPh sb="6" eb="7">
      <t>シツ</t>
    </rPh>
    <phoneticPr fontId="3"/>
  </si>
  <si>
    <t>女      性</t>
    <rPh sb="0" eb="1">
      <t>オンナ</t>
    </rPh>
    <rPh sb="7" eb="8">
      <t>セイ</t>
    </rPh>
    <phoneticPr fontId="3"/>
  </si>
  <si>
    <t>作  業  室</t>
    <rPh sb="0" eb="1">
      <t>サク</t>
    </rPh>
    <rPh sb="3" eb="4">
      <t>ギョウ</t>
    </rPh>
    <rPh sb="6" eb="7">
      <t>シツ</t>
    </rPh>
    <phoneticPr fontId="3"/>
  </si>
  <si>
    <t>静  養  室</t>
    <rPh sb="0" eb="1">
      <t>シズカ</t>
    </rPh>
    <rPh sb="3" eb="4">
      <t>ヨウ</t>
    </rPh>
    <rPh sb="6" eb="7">
      <t>シツ</t>
    </rPh>
    <phoneticPr fontId="3"/>
  </si>
  <si>
    <t>従 事 者 の 研 修</t>
    <rPh sb="0" eb="1">
      <t>ジュウ</t>
    </rPh>
    <rPh sb="2" eb="3">
      <t>コト</t>
    </rPh>
    <rPh sb="4" eb="5">
      <t>シャ</t>
    </rPh>
    <rPh sb="8" eb="9">
      <t>ケン</t>
    </rPh>
    <rPh sb="10" eb="11">
      <t>オサム</t>
    </rPh>
    <phoneticPr fontId="3"/>
  </si>
  <si>
    <t>集  会  室</t>
    <rPh sb="0" eb="1">
      <t>シュウ</t>
    </rPh>
    <rPh sb="3" eb="4">
      <t>カイ</t>
    </rPh>
    <rPh sb="6" eb="7">
      <t>シツ</t>
    </rPh>
    <phoneticPr fontId="3"/>
  </si>
  <si>
    <t>合    計</t>
    <rPh sb="0" eb="1">
      <t>ア</t>
    </rPh>
    <rPh sb="5" eb="6">
      <t>ケイ</t>
    </rPh>
    <phoneticPr fontId="3"/>
  </si>
  <si>
    <t>職    員</t>
    <rPh sb="0" eb="1">
      <t>ショク</t>
    </rPh>
    <rPh sb="5" eb="6">
      <t>イン</t>
    </rPh>
    <phoneticPr fontId="3"/>
  </si>
  <si>
    <t>倉    庫</t>
    <rPh sb="0" eb="1">
      <t>クラ</t>
    </rPh>
    <rPh sb="5" eb="6">
      <t>コ</t>
    </rPh>
    <phoneticPr fontId="3"/>
  </si>
  <si>
    <t>面    積</t>
    <rPh sb="0" eb="1">
      <t>メン</t>
    </rPh>
    <rPh sb="5" eb="6">
      <t>セキ</t>
    </rPh>
    <phoneticPr fontId="3"/>
  </si>
  <si>
    <t>左 の 財 源 内 訳</t>
    <rPh sb="0" eb="1">
      <t>ヒダリ</t>
    </rPh>
    <rPh sb="4" eb="5">
      <t>ザイ</t>
    </rPh>
    <rPh sb="6" eb="7">
      <t>ゲン</t>
    </rPh>
    <rPh sb="8" eb="9">
      <t>ナイ</t>
    </rPh>
    <rPh sb="10" eb="11">
      <t>ヤク</t>
    </rPh>
    <phoneticPr fontId="3"/>
  </si>
  <si>
    <t>金    額</t>
    <rPh sb="0" eb="1">
      <t>キン</t>
    </rPh>
    <rPh sb="5" eb="6">
      <t>ガク</t>
    </rPh>
    <phoneticPr fontId="3"/>
  </si>
  <si>
    <t>備 考 （ 設 置 場 所 ）</t>
    <rPh sb="0" eb="1">
      <t>ビ</t>
    </rPh>
    <rPh sb="2" eb="3">
      <t>コウ</t>
    </rPh>
    <rPh sb="6" eb="7">
      <t>セツ</t>
    </rPh>
    <rPh sb="8" eb="9">
      <t>チ</t>
    </rPh>
    <rPh sb="10" eb="11">
      <t>ジョウ</t>
    </rPh>
    <rPh sb="12" eb="13">
      <t>ショ</t>
    </rPh>
    <phoneticPr fontId="3"/>
  </si>
  <si>
    <t>今  年  度
受付件数(b)</t>
    <rPh sb="0" eb="1">
      <t>イマ</t>
    </rPh>
    <rPh sb="3" eb="4">
      <t>ネン</t>
    </rPh>
    <rPh sb="6" eb="7">
      <t>ド</t>
    </rPh>
    <rPh sb="8" eb="10">
      <t>ウケツケ</t>
    </rPh>
    <rPh sb="10" eb="12">
      <t>ケンスウ</t>
    </rPh>
    <phoneticPr fontId="3"/>
  </si>
  <si>
    <t>苦      情      の      内     容</t>
  </si>
  <si>
    <t>受 付 年 月 日</t>
  </si>
  <si>
    <t>そ の 他</t>
    <rPh sb="4" eb="5">
      <t>タ</t>
    </rPh>
    <phoneticPr fontId="3"/>
  </si>
  <si>
    <t>年 度 当 初 職 員 数</t>
    <rPh sb="0" eb="1">
      <t>ネン</t>
    </rPh>
    <rPh sb="2" eb="3">
      <t>ド</t>
    </rPh>
    <rPh sb="4" eb="5">
      <t>トウ</t>
    </rPh>
    <rPh sb="6" eb="7">
      <t>ハツ</t>
    </rPh>
    <rPh sb="8" eb="9">
      <t>ショク</t>
    </rPh>
    <rPh sb="10" eb="11">
      <t>イン</t>
    </rPh>
    <rPh sb="12" eb="13">
      <t>スウ</t>
    </rPh>
    <phoneticPr fontId="3"/>
  </si>
  <si>
    <t>採    用</t>
    <rPh sb="0" eb="1">
      <t>サイ</t>
    </rPh>
    <rPh sb="5" eb="6">
      <t>ヨウ</t>
    </rPh>
    <phoneticPr fontId="3"/>
  </si>
  <si>
    <t>措 置 費 算 定 上 の 配 置 基 準 数</t>
    <rPh sb="0" eb="1">
      <t>ソ</t>
    </rPh>
    <rPh sb="2" eb="3">
      <t>チ</t>
    </rPh>
    <rPh sb="4" eb="5">
      <t>ヒ</t>
    </rPh>
    <rPh sb="6" eb="7">
      <t>サン</t>
    </rPh>
    <rPh sb="8" eb="9">
      <t>サダ</t>
    </rPh>
    <rPh sb="10" eb="11">
      <t>ジョウ</t>
    </rPh>
    <rPh sb="14" eb="15">
      <t>ハイ</t>
    </rPh>
    <rPh sb="16" eb="17">
      <t>チ</t>
    </rPh>
    <rPh sb="18" eb="19">
      <t>モト</t>
    </rPh>
    <rPh sb="20" eb="21">
      <t>ジュン</t>
    </rPh>
    <rPh sb="22" eb="23">
      <t>スウ</t>
    </rPh>
    <phoneticPr fontId="3"/>
  </si>
  <si>
    <t>施 設 長</t>
    <rPh sb="0" eb="1">
      <t>セ</t>
    </rPh>
    <rPh sb="2" eb="3">
      <t>セツ</t>
    </rPh>
    <rPh sb="4" eb="5">
      <t>チョウ</t>
    </rPh>
    <phoneticPr fontId="3"/>
  </si>
  <si>
    <t>事 務 員</t>
    <rPh sb="0" eb="1">
      <t>コト</t>
    </rPh>
    <rPh sb="2" eb="3">
      <t>ツトム</t>
    </rPh>
    <rPh sb="4" eb="5">
      <t>イン</t>
    </rPh>
    <phoneticPr fontId="3"/>
  </si>
  <si>
    <t>野   菜</t>
    <rPh sb="0" eb="1">
      <t>ノ</t>
    </rPh>
    <rPh sb="4" eb="5">
      <t>ナ</t>
    </rPh>
    <phoneticPr fontId="3"/>
  </si>
  <si>
    <t>主 任
生活指導員</t>
    <rPh sb="0" eb="1">
      <t>オモ</t>
    </rPh>
    <rPh sb="2" eb="3">
      <t>ニン</t>
    </rPh>
    <rPh sb="4" eb="6">
      <t>セイカツ</t>
    </rPh>
    <rPh sb="6" eb="9">
      <t>シドウイン</t>
    </rPh>
    <phoneticPr fontId="3"/>
  </si>
  <si>
    <t>生 活
相談員</t>
    <rPh sb="0" eb="1">
      <t>セイ</t>
    </rPh>
    <rPh sb="2" eb="3">
      <t>カツ</t>
    </rPh>
    <rPh sb="4" eb="7">
      <t>ソウダンイン</t>
    </rPh>
    <phoneticPr fontId="3"/>
  </si>
  <si>
    <t>氏    名</t>
    <rPh sb="0" eb="1">
      <t>シ</t>
    </rPh>
    <rPh sb="5" eb="6">
      <t>メイ</t>
    </rPh>
    <phoneticPr fontId="3"/>
  </si>
  <si>
    <t>職  種</t>
    <rPh sb="0" eb="1">
      <t>ショク</t>
    </rPh>
    <rPh sb="3" eb="4">
      <t>タネ</t>
    </rPh>
    <phoneticPr fontId="3"/>
  </si>
  <si>
    <t>資  格</t>
    <rPh sb="0" eb="1">
      <t>シ</t>
    </rPh>
    <rPh sb="3" eb="4">
      <t>カク</t>
    </rPh>
    <phoneticPr fontId="3"/>
  </si>
  <si>
    <t>常  勤
・
非常勤</t>
    <rPh sb="0" eb="1">
      <t>ジョウ</t>
    </rPh>
    <rPh sb="3" eb="4">
      <t>ツトム</t>
    </rPh>
    <rPh sb="7" eb="10">
      <t>ヒジョウキン</t>
    </rPh>
    <phoneticPr fontId="3"/>
  </si>
  <si>
    <t>油   脂</t>
    <rPh sb="0" eb="1">
      <t>アブラ</t>
    </rPh>
    <rPh sb="4" eb="5">
      <t>アブラ</t>
    </rPh>
    <phoneticPr fontId="3"/>
  </si>
  <si>
    <t>現  施  設</t>
    <rPh sb="0" eb="1">
      <t>ゲン</t>
    </rPh>
    <rPh sb="3" eb="4">
      <t>シ</t>
    </rPh>
    <rPh sb="6" eb="7">
      <t>セツ</t>
    </rPh>
    <phoneticPr fontId="3"/>
  </si>
  <si>
    <t>本 俸 額</t>
  </si>
  <si>
    <t>今  年  度</t>
    <rPh sb="0" eb="1">
      <t>イマ</t>
    </rPh>
    <rPh sb="3" eb="4">
      <t>ネン</t>
    </rPh>
    <rPh sb="6" eb="7">
      <t>ド</t>
    </rPh>
    <phoneticPr fontId="3"/>
  </si>
  <si>
    <t>大    卒</t>
    <rPh sb="0" eb="1">
      <t>ダイ</t>
    </rPh>
    <rPh sb="5" eb="6">
      <t>ソツ</t>
    </rPh>
    <phoneticPr fontId="3"/>
  </si>
  <si>
    <t>職   種</t>
    <rPh sb="0" eb="1">
      <t>ショク</t>
    </rPh>
    <rPh sb="4" eb="5">
      <t>タネ</t>
    </rPh>
    <phoneticPr fontId="3"/>
  </si>
  <si>
    <t>受 託 業 者 所 在 地</t>
    <rPh sb="0" eb="1">
      <t>ウケ</t>
    </rPh>
    <rPh sb="2" eb="3">
      <t>タク</t>
    </rPh>
    <rPh sb="4" eb="5">
      <t>ギョウ</t>
    </rPh>
    <rPh sb="6" eb="7">
      <t>シャ</t>
    </rPh>
    <rPh sb="8" eb="9">
      <t>ショ</t>
    </rPh>
    <rPh sb="10" eb="11">
      <t>ザイ</t>
    </rPh>
    <rPh sb="12" eb="13">
      <t>チ</t>
    </rPh>
    <phoneticPr fontId="3"/>
  </si>
  <si>
    <t>職  員
氏  名</t>
    <rPh sb="0" eb="1">
      <t>ショク</t>
    </rPh>
    <rPh sb="3" eb="4">
      <t>イン</t>
    </rPh>
    <rPh sb="5" eb="6">
      <t>シ</t>
    </rPh>
    <rPh sb="8" eb="9">
      <t>メイ</t>
    </rPh>
    <phoneticPr fontId="3"/>
  </si>
  <si>
    <t>実 施 年 月 日</t>
    <rPh sb="0" eb="1">
      <t>ミノル</t>
    </rPh>
    <rPh sb="2" eb="3">
      <t>シ</t>
    </rPh>
    <rPh sb="4" eb="5">
      <t>ネン</t>
    </rPh>
    <rPh sb="6" eb="7">
      <t>ガツ</t>
    </rPh>
    <rPh sb="8" eb="9">
      <t>ニチ</t>
    </rPh>
    <phoneticPr fontId="3"/>
  </si>
  <si>
    <t>施   設  ・  設   備</t>
    <rPh sb="0" eb="1">
      <t>セ</t>
    </rPh>
    <rPh sb="4" eb="5">
      <t>セツ</t>
    </rPh>
    <rPh sb="10" eb="11">
      <t>セツ</t>
    </rPh>
    <rPh sb="14" eb="15">
      <t>ソナエ</t>
    </rPh>
    <phoneticPr fontId="3"/>
  </si>
  <si>
    <t>自 動 火 災 報 知 設 備</t>
    <rPh sb="0" eb="1">
      <t>ジ</t>
    </rPh>
    <rPh sb="2" eb="3">
      <t>ドウ</t>
    </rPh>
    <rPh sb="4" eb="5">
      <t>カ</t>
    </rPh>
    <rPh sb="6" eb="7">
      <t>サイ</t>
    </rPh>
    <rPh sb="8" eb="9">
      <t>ホウ</t>
    </rPh>
    <rPh sb="10" eb="11">
      <t>チ</t>
    </rPh>
    <rPh sb="12" eb="13">
      <t>セツ</t>
    </rPh>
    <rPh sb="14" eb="15">
      <t>ソナエ</t>
    </rPh>
    <phoneticPr fontId="3"/>
  </si>
  <si>
    <t>整    備    状     況</t>
    <rPh sb="0" eb="1">
      <t>ヒトシ</t>
    </rPh>
    <rPh sb="5" eb="6">
      <t>ビ</t>
    </rPh>
    <rPh sb="10" eb="11">
      <t>ジョウ</t>
    </rPh>
    <rPh sb="16" eb="17">
      <t>キョウ</t>
    </rPh>
    <phoneticPr fontId="3"/>
  </si>
  <si>
    <t>避 難 口 （ 非 常 口 ）</t>
    <rPh sb="0" eb="1">
      <t>ヒ</t>
    </rPh>
    <rPh sb="2" eb="3">
      <t>ナン</t>
    </rPh>
    <rPh sb="4" eb="5">
      <t>グチ</t>
    </rPh>
    <rPh sb="8" eb="9">
      <t>ヒ</t>
    </rPh>
    <rPh sb="10" eb="11">
      <t>ツネ</t>
    </rPh>
    <rPh sb="12" eb="13">
      <t>グチ</t>
    </rPh>
    <phoneticPr fontId="3"/>
  </si>
  <si>
    <t>防 火 戸 ・ 防 火 シ ャ ッ タ ー</t>
    <rPh sb="0" eb="1">
      <t>ボウ</t>
    </rPh>
    <rPh sb="2" eb="3">
      <t>カ</t>
    </rPh>
    <rPh sb="4" eb="5">
      <t>ト</t>
    </rPh>
    <rPh sb="8" eb="9">
      <t>ボウ</t>
    </rPh>
    <rPh sb="10" eb="11">
      <t>カ</t>
    </rPh>
    <phoneticPr fontId="3"/>
  </si>
  <si>
    <t>屋 外 消 火 栓 設 備</t>
    <rPh sb="0" eb="1">
      <t>ヤ</t>
    </rPh>
    <rPh sb="2" eb="3">
      <t>ホカ</t>
    </rPh>
    <rPh sb="4" eb="5">
      <t>ショウ</t>
    </rPh>
    <rPh sb="6" eb="7">
      <t>カ</t>
    </rPh>
    <rPh sb="8" eb="9">
      <t>セン</t>
    </rPh>
    <rPh sb="10" eb="11">
      <t>セツ</t>
    </rPh>
    <rPh sb="12" eb="13">
      <t>ソナエ</t>
    </rPh>
    <phoneticPr fontId="3"/>
  </si>
  <si>
    <t>漏 電 火 災 警 報 器</t>
    <rPh sb="0" eb="1">
      <t>ロウ</t>
    </rPh>
    <rPh sb="2" eb="3">
      <t>デン</t>
    </rPh>
    <rPh sb="4" eb="5">
      <t>カ</t>
    </rPh>
    <rPh sb="6" eb="7">
      <t>サイ</t>
    </rPh>
    <rPh sb="8" eb="9">
      <t>ケイ</t>
    </rPh>
    <rPh sb="10" eb="11">
      <t>ホウ</t>
    </rPh>
    <rPh sb="12" eb="13">
      <t>キ</t>
    </rPh>
    <phoneticPr fontId="3"/>
  </si>
  <si>
    <t>誘 導 灯 及 び 誘 導 標 識</t>
    <rPh sb="0" eb="1">
      <t>ユウ</t>
    </rPh>
    <rPh sb="2" eb="3">
      <t>シルベ</t>
    </rPh>
    <rPh sb="4" eb="5">
      <t>ヒ</t>
    </rPh>
    <rPh sb="6" eb="7">
      <t>オヨ</t>
    </rPh>
    <rPh sb="10" eb="11">
      <t>ユウ</t>
    </rPh>
    <rPh sb="12" eb="13">
      <t>シルベ</t>
    </rPh>
    <rPh sb="14" eb="15">
      <t>シルベ</t>
    </rPh>
    <rPh sb="16" eb="17">
      <t>シキ</t>
    </rPh>
    <phoneticPr fontId="3"/>
  </si>
  <si>
    <t>非 常 電 源 設 備</t>
    <rPh sb="0" eb="1">
      <t>ヒ</t>
    </rPh>
    <rPh sb="2" eb="3">
      <t>ツネ</t>
    </rPh>
    <rPh sb="4" eb="5">
      <t>デン</t>
    </rPh>
    <rPh sb="6" eb="7">
      <t>ゲン</t>
    </rPh>
    <rPh sb="8" eb="9">
      <t>セツ</t>
    </rPh>
    <rPh sb="10" eb="11">
      <t>ソナエ</t>
    </rPh>
    <phoneticPr fontId="3"/>
  </si>
  <si>
    <t>防 火 設 備</t>
    <rPh sb="0" eb="1">
      <t>ボウ</t>
    </rPh>
    <rPh sb="2" eb="3">
      <t>カ</t>
    </rPh>
    <rPh sb="4" eb="5">
      <t>セツ</t>
    </rPh>
    <rPh sb="6" eb="7">
      <t>ソナエ</t>
    </rPh>
    <phoneticPr fontId="3"/>
  </si>
  <si>
    <t>会    議    の    名    称</t>
    <rPh sb="0" eb="1">
      <t>カイ</t>
    </rPh>
    <rPh sb="5" eb="6">
      <t>ギ</t>
    </rPh>
    <rPh sb="15" eb="16">
      <t>ナ</t>
    </rPh>
    <rPh sb="20" eb="21">
      <t>ショウ</t>
    </rPh>
    <phoneticPr fontId="3"/>
  </si>
  <si>
    <t>参    加    職    員</t>
    <rPh sb="0" eb="1">
      <t>サン</t>
    </rPh>
    <rPh sb="5" eb="6">
      <t>カ</t>
    </rPh>
    <rPh sb="10" eb="11">
      <t>ショク</t>
    </rPh>
    <rPh sb="15" eb="16">
      <t>イン</t>
    </rPh>
    <phoneticPr fontId="3"/>
  </si>
  <si>
    <t>会     議    の    主    な    議    題</t>
    <rPh sb="0" eb="1">
      <t>カイ</t>
    </rPh>
    <rPh sb="6" eb="7">
      <t>ギ</t>
    </rPh>
    <rPh sb="16" eb="17">
      <t>オモ</t>
    </rPh>
    <rPh sb="26" eb="27">
      <t>ギ</t>
    </rPh>
    <rPh sb="31" eb="32">
      <t>ダイ</t>
    </rPh>
    <phoneticPr fontId="3"/>
  </si>
  <si>
    <t>研    修    の    名    称</t>
    <rPh sb="0" eb="1">
      <t>ケン</t>
    </rPh>
    <rPh sb="5" eb="6">
      <t>オサム</t>
    </rPh>
    <rPh sb="15" eb="16">
      <t>ナ</t>
    </rPh>
    <rPh sb="20" eb="21">
      <t>ショウ</t>
    </rPh>
    <phoneticPr fontId="3"/>
  </si>
  <si>
    <t xml:space="preserve">参   加   職   員 </t>
    <rPh sb="0" eb="1">
      <t>サン</t>
    </rPh>
    <rPh sb="4" eb="5">
      <t>カ</t>
    </rPh>
    <rPh sb="8" eb="9">
      <t>ショク</t>
    </rPh>
    <rPh sb="12" eb="13">
      <t>イン</t>
    </rPh>
    <phoneticPr fontId="3"/>
  </si>
  <si>
    <t>研     修     の     内     容</t>
    <rPh sb="0" eb="1">
      <t>ケン</t>
    </rPh>
    <rPh sb="6" eb="7">
      <t>オサム</t>
    </rPh>
    <rPh sb="18" eb="19">
      <t>ナイ</t>
    </rPh>
    <rPh sb="24" eb="25">
      <t>ヨウ</t>
    </rPh>
    <phoneticPr fontId="3"/>
  </si>
  <si>
    <t>男     性</t>
    <rPh sb="0" eb="1">
      <t>オトコ</t>
    </rPh>
    <rPh sb="6" eb="7">
      <t>セイ</t>
    </rPh>
    <phoneticPr fontId="3"/>
  </si>
  <si>
    <t>前 年 度</t>
    <rPh sb="0" eb="1">
      <t>マエ</t>
    </rPh>
    <rPh sb="2" eb="3">
      <t>ネン</t>
    </rPh>
    <rPh sb="4" eb="5">
      <t>ド</t>
    </rPh>
    <phoneticPr fontId="3"/>
  </si>
  <si>
    <t>収 入 額</t>
    <rPh sb="0" eb="1">
      <t>オサム</t>
    </rPh>
    <rPh sb="2" eb="3">
      <t>ニュウ</t>
    </rPh>
    <rPh sb="4" eb="5">
      <t>ガク</t>
    </rPh>
    <phoneticPr fontId="3"/>
  </si>
  <si>
    <t>最  高</t>
    <rPh sb="0" eb="1">
      <t>サイ</t>
    </rPh>
    <rPh sb="3" eb="4">
      <t>タカ</t>
    </rPh>
    <phoneticPr fontId="3"/>
  </si>
  <si>
    <t>最  低</t>
    <rPh sb="0" eb="1">
      <t>サイ</t>
    </rPh>
    <rPh sb="3" eb="4">
      <t>テイ</t>
    </rPh>
    <phoneticPr fontId="3"/>
  </si>
  <si>
    <t>栄 養 士</t>
    <rPh sb="0" eb="1">
      <t>エイ</t>
    </rPh>
    <rPh sb="2" eb="3">
      <t>ヨウ</t>
    </rPh>
    <rPh sb="4" eb="5">
      <t>シ</t>
    </rPh>
    <phoneticPr fontId="3"/>
  </si>
  <si>
    <t>通 所 者</t>
    <rPh sb="0" eb="1">
      <t>トオル</t>
    </rPh>
    <rPh sb="2" eb="3">
      <t>ショ</t>
    </rPh>
    <rPh sb="4" eb="5">
      <t>シャ</t>
    </rPh>
    <phoneticPr fontId="3"/>
  </si>
  <si>
    <t>食  事  の  時  間</t>
    <rPh sb="0" eb="1">
      <t>ショク</t>
    </rPh>
    <rPh sb="3" eb="4">
      <t>コト</t>
    </rPh>
    <rPh sb="9" eb="10">
      <t>ジ</t>
    </rPh>
    <rPh sb="12" eb="13">
      <t>アイダ</t>
    </rPh>
    <phoneticPr fontId="3"/>
  </si>
  <si>
    <t>検  食  の  状  況</t>
    <rPh sb="0" eb="1">
      <t>ケン</t>
    </rPh>
    <rPh sb="3" eb="4">
      <t>ショク</t>
    </rPh>
    <rPh sb="9" eb="10">
      <t>ジョウ</t>
    </rPh>
    <rPh sb="12" eb="13">
      <t>キョウ</t>
    </rPh>
    <phoneticPr fontId="3"/>
  </si>
  <si>
    <t>栄 養 情 報 等 の 提 供</t>
    <rPh sb="0" eb="1">
      <t>エイ</t>
    </rPh>
    <rPh sb="2" eb="3">
      <t>ヨウ</t>
    </rPh>
    <rPh sb="4" eb="5">
      <t>ジョウ</t>
    </rPh>
    <rPh sb="6" eb="7">
      <t>ホウ</t>
    </rPh>
    <rPh sb="8" eb="9">
      <t>トウ</t>
    </rPh>
    <rPh sb="12" eb="13">
      <t>テイ</t>
    </rPh>
    <rPh sb="14" eb="15">
      <t>トモ</t>
    </rPh>
    <phoneticPr fontId="3"/>
  </si>
  <si>
    <t>利 用 者 の 給 食 費</t>
    <rPh sb="0" eb="1">
      <t>リ</t>
    </rPh>
    <rPh sb="2" eb="3">
      <t>ヨウ</t>
    </rPh>
    <rPh sb="4" eb="5">
      <t>シャ</t>
    </rPh>
    <rPh sb="8" eb="9">
      <t>キュウ</t>
    </rPh>
    <rPh sb="10" eb="11">
      <t>ショク</t>
    </rPh>
    <rPh sb="12" eb="13">
      <t>ヒ</t>
    </rPh>
    <phoneticPr fontId="3"/>
  </si>
  <si>
    <t>穀   類</t>
    <rPh sb="0" eb="1">
      <t>コク</t>
    </rPh>
    <rPh sb="4" eb="5">
      <t>ルイ</t>
    </rPh>
    <phoneticPr fontId="3"/>
  </si>
  <si>
    <t>果   実</t>
    <rPh sb="0" eb="1">
      <t>ハテ</t>
    </rPh>
    <rPh sb="4" eb="5">
      <t>ミノル</t>
    </rPh>
    <phoneticPr fontId="3"/>
  </si>
  <si>
    <t>菓   子</t>
    <rPh sb="0" eb="1">
      <t>カ</t>
    </rPh>
    <rPh sb="4" eb="5">
      <t>コ</t>
    </rPh>
    <phoneticPr fontId="3"/>
  </si>
  <si>
    <t>嗜 好 飲 料</t>
    <rPh sb="0" eb="1">
      <t>タシナム</t>
    </rPh>
    <rPh sb="2" eb="3">
      <t>コウ</t>
    </rPh>
    <rPh sb="4" eb="5">
      <t>イン</t>
    </rPh>
    <rPh sb="6" eb="7">
      <t>リョウ</t>
    </rPh>
    <phoneticPr fontId="3"/>
  </si>
  <si>
    <t>①形  態</t>
    <rPh sb="1" eb="2">
      <t>カタチ</t>
    </rPh>
    <rPh sb="4" eb="5">
      <t>タイ</t>
    </rPh>
    <phoneticPr fontId="3"/>
  </si>
  <si>
    <t>②食  種</t>
    <rPh sb="1" eb="2">
      <t>ショク</t>
    </rPh>
    <rPh sb="4" eb="5">
      <t>タネ</t>
    </rPh>
    <phoneticPr fontId="3"/>
  </si>
  <si>
    <t>③方  式</t>
    <rPh sb="1" eb="2">
      <t>カタ</t>
    </rPh>
    <rPh sb="4" eb="5">
      <t>シキ</t>
    </rPh>
    <phoneticPr fontId="3"/>
  </si>
  <si>
    <t>④自 助 具</t>
    <rPh sb="1" eb="2">
      <t>ジ</t>
    </rPh>
    <rPh sb="3" eb="4">
      <t>スケ</t>
    </rPh>
    <rPh sb="5" eb="6">
      <t>グ</t>
    </rPh>
    <phoneticPr fontId="3"/>
  </si>
  <si>
    <t>　　◆財源が、国庫等補助金又は寄附金の場合は、内訳を記入すること。</t>
  </si>
  <si>
    <t>注）◆本表は、職種順に、全職員の勤務形態について符号の区分の例にならって、それぞれの勤務形態がわかるように作成してください。</t>
    <rPh sb="0" eb="1">
      <t>チュウ</t>
    </rPh>
    <rPh sb="7" eb="9">
      <t>ショクシュ</t>
    </rPh>
    <rPh sb="9" eb="10">
      <t>ジュン</t>
    </rPh>
    <phoneticPr fontId="3"/>
  </si>
  <si>
    <t>　　◆勤務時間がわかるものであれば符号表を付けるなどし、施設で使用している勤務実績表をコピーして添付しても構いません。</t>
    <rPh sb="17" eb="19">
      <t>フゴウ</t>
    </rPh>
    <rPh sb="19" eb="20">
      <t>ヒョウ</t>
    </rPh>
    <rPh sb="21" eb="22">
      <t>ツ</t>
    </rPh>
    <rPh sb="28" eb="30">
      <t>シセツ</t>
    </rPh>
    <rPh sb="31" eb="33">
      <t>シヨウ</t>
    </rPh>
    <rPh sb="37" eb="39">
      <t>キンム</t>
    </rPh>
    <rPh sb="39" eb="41">
      <t>ジッセキ</t>
    </rPh>
    <rPh sb="41" eb="42">
      <t>ヒョウ</t>
    </rPh>
    <rPh sb="48" eb="50">
      <t>テンプ</t>
    </rPh>
    <rPh sb="53" eb="54">
      <t>カマ</t>
    </rPh>
    <phoneticPr fontId="3"/>
  </si>
  <si>
    <t>注）◆施設外（法人外）研修の場合は、「研修の名称」に「（施設外）●●●●研修」と表記のこと</t>
    <rPh sb="0" eb="1">
      <t>チュウ</t>
    </rPh>
    <rPh sb="3" eb="6">
      <t>シセツガイ</t>
    </rPh>
    <rPh sb="7" eb="9">
      <t>ホウジン</t>
    </rPh>
    <rPh sb="9" eb="10">
      <t>ガイ</t>
    </rPh>
    <rPh sb="11" eb="13">
      <t>ケンシュウ</t>
    </rPh>
    <rPh sb="14" eb="16">
      <t>バアイ</t>
    </rPh>
    <rPh sb="19" eb="21">
      <t>ケンシュウ</t>
    </rPh>
    <rPh sb="22" eb="24">
      <t>メイショウ</t>
    </rPh>
    <rPh sb="28" eb="31">
      <t>シセツガイ</t>
    </rPh>
    <rPh sb="36" eb="38">
      <t>ケンシュウ</t>
    </rPh>
    <rPh sb="40" eb="42">
      <t>ヒョウキ</t>
    </rPh>
    <phoneticPr fontId="3"/>
  </si>
  <si>
    <t>　注）◆作業者数欄には１月平均の数を記入し、利用者以外の作業者数は上段に（　）書で別掲とすること。</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</si>
</sst>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411]ggge&quot;年&quot;m&quot;月&quot;d&quot;日&quot;;@"/>
    <numFmt numFmtId="177" formatCode="0;\-0;;@&quot;&quot;"/>
    <numFmt numFmtId="178" formatCode="&quot;施&quot;&quot;設&quot;&quot;概&quot;&quot;況&quot;\([$-411]ggge&quot;年&quot;m&quot;月&quot;d&quot;日&quot;&quot;現&quot;&quot;在&quot;\);@"/>
    <numFmt numFmtId="179" formatCode="0;\-0;;@"/>
    <numFmt numFmtId="180" formatCode="[$-411]ggge&quot;年&quot;m&quot;月&quot;d&quot;日&quot;&quot;現&quot;&quot;在&quot;;@"/>
    <numFmt numFmtId="181" formatCode="&quot;修&quot;&quot;繕&quot;&quot;工&quot;&quot;事&quot;&quot;等&quot;&quot;の&quot;&quot;状&quot;&quot;況&quot;\([$-411]ggge&quot;年&quot;&quot;度&quot;\);@"/>
    <numFmt numFmtId="182" formatCode="&quot;◆&quot;&quot;「&quot;&quot;最&quot;&quot;終&quot;&quot;学&quot;&quot;歴&quot;&quot;」&quot;\,&quot;「&quot;&quot;卒&quot;&quot;業&quot;&quot;年&quot;&quot;月&quot;&quot;」&quot;&quot;に&quot;&quot;は&quot;\,[$-411]ggge&quot;年&quot;&quot;４月１日以降に雇用した職員について記載する。&quot;;@"/>
    <numFmt numFmtId="183" formatCode="[$-411]ggge&quot;年&quot;m&quot;月&quot;&quot;実&quot;&quot;績&quot;;@"/>
    <numFmt numFmtId="184" formatCode="d"/>
    <numFmt numFmtId="185" formatCode="aaa"/>
    <numFmt numFmtId="186" formatCode="\([$-411]ggge&quot;年&quot;&quot;度&quot;\);@"/>
    <numFmt numFmtId="187" formatCode="\([$-411]ggge&quot;年&quot;m&quot;月&quot;&quot;分&quot;\);@"/>
    <numFmt numFmtId="188" formatCode="&quot;入&quot;&quot;所&quot;&quot;者&quot;&quot;預&quot;&quot;り&quot;&quot;金&quot;&quot;等&quot;&quot;の&quot;&quot;状&quot;&quot;況&quot;\([$-411]ggge&quot;年&quot;m&quot;月&quot;d&quot;日&quot;&quot;現&quot;&quot;在&quot;\);@"/>
  </numFmts>
  <fonts count="27">
    <font>
      <sz val="11"/>
      <color theme="1"/>
      <name val="ＭＳ Ｐゴシック"/>
      <family val="3"/>
      <scheme val="minor"/>
    </font>
    <font>
      <sz val="11"/>
      <color theme="1"/>
      <name val="ＭＳ Ｐゴシック"/>
      <family val="3"/>
      <scheme val="minor"/>
    </font>
    <font>
      <sz val="11"/>
      <color auto="1"/>
      <name val="ＭＳ Ｐゴシック"/>
      <family val="3"/>
      <scheme val="minor"/>
    </font>
    <font>
      <sz val="6"/>
      <color auto="1"/>
      <name val="ＭＳ Ｐゴシック"/>
      <family val="3"/>
    </font>
    <font>
      <sz val="24"/>
      <color theme="1"/>
      <name val="ＭＳ Ｐゴシック"/>
      <family val="3"/>
      <scheme val="minor"/>
    </font>
    <font>
      <sz val="18"/>
      <color theme="1"/>
      <name val="ＭＳ Ｐゴシック"/>
      <family val="2"/>
      <scheme val="minor"/>
    </font>
    <font>
      <sz val="28"/>
      <color theme="1"/>
      <name val="ＭＳ Ｐゴシック"/>
      <family val="3"/>
      <scheme val="minor"/>
    </font>
    <font>
      <b/>
      <sz val="11"/>
      <color rgb="FFFF0000"/>
      <name val="ＭＳ Ｐゴシック"/>
      <family val="3"/>
      <scheme val="minor"/>
    </font>
    <font>
      <sz val="14"/>
      <color theme="1"/>
      <name val="ＭＳ Ｐゴシック"/>
      <family val="3"/>
      <scheme val="minor"/>
    </font>
    <font>
      <sz val="8"/>
      <color theme="1"/>
      <name val="HG丸ｺﾞｼｯｸM-PRO"/>
      <family val="3"/>
    </font>
    <font>
      <b/>
      <u val="double"/>
      <sz val="18"/>
      <color theme="1"/>
      <name val="ＭＳ Ｐゴシック"/>
      <family val="3"/>
      <scheme val="minor"/>
    </font>
    <font>
      <sz val="9"/>
      <color theme="1"/>
      <name val="ＭＳ ゴシック"/>
      <family val="3"/>
    </font>
    <font>
      <sz val="10"/>
      <color theme="1"/>
      <name val="ＭＳ Ｐゴシック"/>
      <family val="3"/>
      <scheme val="minor"/>
    </font>
    <font>
      <b/>
      <sz val="11"/>
      <color theme="1"/>
      <name val="ＭＳ Ｐゴシック"/>
      <family val="3"/>
      <scheme val="minor"/>
    </font>
    <font>
      <b/>
      <sz val="12"/>
      <color rgb="FFFF0000"/>
      <name val="ＭＳ Ｐゴシック"/>
      <family val="3"/>
      <scheme val="minor"/>
    </font>
    <font>
      <b/>
      <sz val="14"/>
      <color rgb="FFFF0000"/>
      <name val="ＭＳ Ｐゴシック"/>
      <family val="3"/>
      <scheme val="minor"/>
    </font>
    <font>
      <sz val="8"/>
      <color indexed="8"/>
      <name val="HG丸ｺﾞｼｯｸM-PRO"/>
      <family val="3"/>
    </font>
    <font>
      <sz val="8"/>
      <color theme="1"/>
      <name val="ＭＳ Ｐゴシック"/>
      <family val="3"/>
      <scheme val="minor"/>
    </font>
    <font>
      <b/>
      <sz val="12"/>
      <color theme="1"/>
      <name val="ＭＳ Ｐゴシック"/>
      <family val="3"/>
      <scheme val="minor"/>
    </font>
    <font>
      <sz val="10"/>
      <color auto="1"/>
      <name val="ＭＳ Ｐゴシック"/>
      <family val="3"/>
      <scheme val="minor"/>
    </font>
    <font>
      <b/>
      <sz val="11"/>
      <color auto="1"/>
      <name val="ＭＳ Ｐゴシック"/>
      <family val="3"/>
      <scheme val="minor"/>
    </font>
    <font>
      <sz val="9"/>
      <color theme="1"/>
      <name val="ＭＳ Ｐゴシック"/>
      <family val="3"/>
      <scheme val="minor"/>
    </font>
    <font>
      <b/>
      <sz val="11"/>
      <color theme="1"/>
      <name val="ＭＳ ゴシック"/>
      <family val="3"/>
    </font>
    <font>
      <sz val="10.5"/>
      <color theme="1"/>
      <name val="ＭＳ ゴシック"/>
      <family val="3"/>
    </font>
    <font>
      <sz val="11"/>
      <color theme="1"/>
      <name val="ＭＳ ゴシック"/>
      <family val="3"/>
    </font>
    <font>
      <sz val="14"/>
      <color auto="1"/>
      <name val="ＭＳ Ｐゴシック"/>
      <family val="3"/>
      <scheme val="minor"/>
    </font>
    <font>
      <sz val="11"/>
      <color theme="0" tint="-0.5"/>
      <name val="ＭＳ Ｐゴシック"/>
      <family val="2"/>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xf numFmtId="38" fontId="1" fillId="0" borderId="0" applyFont="0" applyFill="0" applyBorder="0" applyAlignment="0" applyProtection="0">
      <alignment vertical="center"/>
    </xf>
  </cellStyleXfs>
  <cellXfs count="476">
    <xf numFmtId="0" fontId="0" fillId="0" borderId="0" xfId="0">
      <alignment vertical="center"/>
    </xf>
    <xf numFmtId="0" fontId="0" fillId="0" borderId="1" xfId="0" applyFont="1" applyBorder="1" applyAlignment="1">
      <alignment vertical="top"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xf>
    <xf numFmtId="0" fontId="4" fillId="0" borderId="0" xfId="0" applyFont="1" applyAlignment="1">
      <alignment horizontal="center" vertical="top"/>
    </xf>
    <xf numFmtId="0" fontId="7" fillId="0" borderId="0" xfId="0" applyFont="1" applyFill="1" applyBorder="1" applyAlignment="1">
      <alignment horizontal="right" vertical="center"/>
    </xf>
    <xf numFmtId="0" fontId="8" fillId="0" borderId="2"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8" fillId="0" borderId="6" xfId="0" applyFont="1" applyBorder="1" applyAlignment="1">
      <alignment vertical="center" wrapText="1"/>
    </xf>
    <xf numFmtId="0" fontId="0" fillId="0" borderId="0" xfId="0" applyBorder="1">
      <alignment vertical="center"/>
    </xf>
    <xf numFmtId="0" fontId="0" fillId="0" borderId="7" xfId="0" applyBorder="1">
      <alignment vertical="center"/>
    </xf>
    <xf numFmtId="0" fontId="8" fillId="0" borderId="1" xfId="0" applyFont="1" applyBorder="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176" fontId="8" fillId="0" borderId="1" xfId="0" applyNumberFormat="1" applyFont="1" applyBorder="1" applyAlignment="1">
      <alignment horizontal="left" vertical="center" shrinkToFit="1"/>
    </xf>
    <xf numFmtId="0" fontId="8" fillId="0" borderId="1"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8" xfId="0" applyFont="1" applyBorder="1" applyAlignment="1">
      <alignment vertical="center" wrapTex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0" fillId="0" borderId="0" xfId="0" applyFont="1" applyFill="1">
      <alignment vertical="center"/>
    </xf>
    <xf numFmtId="177" fontId="9" fillId="0" borderId="0" xfId="0" applyNumberFormat="1" applyFont="1" applyFill="1" applyAlignment="1">
      <alignment horizontal="left" vertical="center"/>
    </xf>
    <xf numFmtId="177" fontId="9" fillId="0" borderId="0" xfId="0" applyNumberFormat="1" applyFont="1" applyFill="1">
      <alignment vertical="center"/>
    </xf>
    <xf numFmtId="178" fontId="7"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4" xfId="0" applyBorder="1" applyAlignment="1">
      <alignment horizontal="center" vertical="center"/>
    </xf>
    <xf numFmtId="0" fontId="10" fillId="0" borderId="0" xfId="0" applyFont="1" applyFill="1" applyBorder="1" applyAlignment="1">
      <alignment horizontal="center" vertical="center"/>
    </xf>
    <xf numFmtId="0" fontId="0" fillId="0" borderId="0" xfId="0" applyBorder="1" applyAlignment="1">
      <alignment horizontal="left" vertical="top" wrapText="1"/>
    </xf>
    <xf numFmtId="0" fontId="11" fillId="0" borderId="0" xfId="0" applyFont="1" applyAlignment="1">
      <alignment horizontal="justify" vertical="center"/>
    </xf>
    <xf numFmtId="56" fontId="0" fillId="0" borderId="0" xfId="0" applyNumberFormat="1" applyFont="1" applyFill="1">
      <alignment vertical="center"/>
    </xf>
    <xf numFmtId="179" fontId="0" fillId="0" borderId="14" xfId="0" applyNumberFormat="1" applyFont="1" applyFill="1" applyBorder="1" applyAlignment="1">
      <alignment horizontal="left" vertical="center"/>
    </xf>
    <xf numFmtId="0" fontId="0" fillId="0" borderId="13" xfId="0" applyFont="1" applyFill="1" applyBorder="1" applyAlignment="1">
      <alignment horizontal="left" vertical="center"/>
    </xf>
    <xf numFmtId="0" fontId="0" fillId="0" borderId="1" xfId="0" applyFont="1" applyFill="1" applyBorder="1" applyAlignment="1">
      <alignment horizontal="right" vertical="center"/>
    </xf>
    <xf numFmtId="0" fontId="0" fillId="0" borderId="13"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15" xfId="0" applyFont="1" applyFill="1" applyBorder="1" applyAlignment="1">
      <alignment horizontal="center" vertical="center"/>
    </xf>
    <xf numFmtId="0" fontId="0" fillId="0" borderId="16" xfId="0" applyFont="1" applyFill="1" applyBorder="1"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179" fontId="0" fillId="0" borderId="17" xfId="0" applyNumberFormat="1" applyFont="1" applyFill="1" applyBorder="1" applyAlignment="1">
      <alignment horizontal="left" vertical="center"/>
    </xf>
    <xf numFmtId="0" fontId="0" fillId="0" borderId="10" xfId="0" applyBorder="1" applyAlignment="1">
      <alignment horizontal="right" vertical="center"/>
    </xf>
    <xf numFmtId="0" fontId="0" fillId="0" borderId="0" xfId="0" applyFont="1" applyFill="1" applyBorder="1" applyAlignment="1">
      <alignment horizontal="right" vertical="center"/>
    </xf>
    <xf numFmtId="0" fontId="0" fillId="0" borderId="15"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4" xfId="0" applyFont="1" applyFill="1" applyBorder="1" applyAlignment="1">
      <alignment horizontal="left" vertical="center"/>
    </xf>
    <xf numFmtId="179" fontId="0" fillId="0" borderId="10" xfId="0" applyNumberFormat="1" applyFont="1" applyFill="1" applyBorder="1" applyAlignment="1">
      <alignment horizontal="left" vertical="center"/>
    </xf>
    <xf numFmtId="0" fontId="12" fillId="0" borderId="0" xfId="0" applyFont="1" applyFill="1" applyBorder="1" applyAlignment="1">
      <alignmen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0" fillId="0" borderId="1" xfId="0" applyFont="1" applyFill="1" applyBorder="1">
      <alignment vertical="center"/>
    </xf>
    <xf numFmtId="0" fontId="0" fillId="0" borderId="0" xfId="0" applyFont="1" applyFill="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180"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181" fontId="7" fillId="0" borderId="0" xfId="0" applyNumberFormat="1" applyFont="1" applyFill="1" applyBorder="1" applyAlignment="1">
      <alignment horizontal="left" vertical="center"/>
    </xf>
    <xf numFmtId="38" fontId="0" fillId="0" borderId="0" xfId="4" applyFont="1" applyAlignment="1">
      <alignment horizontal="right" vertical="center" shrinkToFit="1"/>
    </xf>
    <xf numFmtId="0" fontId="13" fillId="0" borderId="0" xfId="0" applyFont="1">
      <alignment vertical="center"/>
    </xf>
    <xf numFmtId="0" fontId="13" fillId="0" borderId="0" xfId="0" applyFont="1" applyFill="1" applyBorder="1">
      <alignment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 xfId="0" applyBorder="1">
      <alignment vertical="center"/>
    </xf>
    <xf numFmtId="0" fontId="11" fillId="0" borderId="3" xfId="0" applyFont="1" applyBorder="1" applyAlignment="1">
      <alignment horizontal="justify" vertical="center"/>
    </xf>
    <xf numFmtId="0" fontId="0" fillId="0" borderId="0" xfId="0" applyAlignment="1">
      <alignment horizontal="left" vertical="center" wrapText="1"/>
    </xf>
    <xf numFmtId="0" fontId="14" fillId="0" borderId="14" xfId="0" applyFont="1" applyFill="1" applyBorder="1" applyAlignment="1">
      <alignment horizontal="left" vertical="top" wrapText="1"/>
    </xf>
    <xf numFmtId="0" fontId="0" fillId="0" borderId="12" xfId="0" applyBorder="1">
      <alignment vertical="center"/>
    </xf>
    <xf numFmtId="0" fontId="0" fillId="0" borderId="13" xfId="0" applyBorder="1">
      <alignment vertical="center"/>
    </xf>
    <xf numFmtId="0" fontId="15" fillId="0" borderId="17" xfId="0" applyFont="1" applyFill="1" applyBorder="1" applyAlignment="1">
      <alignment horizontal="left" vertical="top"/>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center"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15" fillId="0" borderId="10" xfId="0" applyFont="1" applyFill="1" applyBorder="1" applyAlignment="1">
      <alignment horizontal="left" vertical="top"/>
    </xf>
    <xf numFmtId="0" fontId="13" fillId="0" borderId="0" xfId="0" applyFont="1" applyFill="1" applyBorder="1" applyAlignment="1">
      <alignment vertical="center"/>
    </xf>
    <xf numFmtId="179" fontId="16" fillId="0" borderId="0" xfId="0" applyNumberFormat="1" applyFont="1" applyFill="1"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1" xfId="0" applyBorder="1">
      <alignment vertical="center"/>
    </xf>
    <xf numFmtId="0" fontId="0" fillId="0" borderId="14" xfId="0" applyBorder="1" applyAlignment="1">
      <alignment horizontal="left" vertical="top"/>
    </xf>
    <xf numFmtId="0" fontId="0" fillId="0" borderId="14" xfId="0" applyBorder="1" applyAlignment="1">
      <alignment horizontal="left" vertical="center"/>
    </xf>
    <xf numFmtId="0" fontId="0" fillId="0" borderId="17" xfId="0" applyBorder="1" applyAlignment="1">
      <alignment horizontal="left" vertical="top"/>
    </xf>
    <xf numFmtId="180" fontId="7" fillId="0" borderId="0" xfId="0" applyNumberFormat="1" applyFont="1" applyFill="1" applyBorder="1" applyAlignment="1">
      <alignment horizontal="left" vertical="center"/>
    </xf>
    <xf numFmtId="0" fontId="0" fillId="0" borderId="10"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lignment vertical="center"/>
    </xf>
    <xf numFmtId="0" fontId="0" fillId="0" borderId="10" xfId="0" applyBorder="1" applyAlignment="1">
      <alignment horizontal="left" vertical="top"/>
    </xf>
    <xf numFmtId="38" fontId="0" fillId="0" borderId="0" xfId="4" applyFont="1" applyAlignment="1">
      <alignment horizontal="center" vertical="center"/>
    </xf>
    <xf numFmtId="38" fontId="13" fillId="0" borderId="0" xfId="4" applyFont="1" applyAlignment="1">
      <alignment vertical="center"/>
    </xf>
    <xf numFmtId="38" fontId="0" fillId="0" borderId="24" xfId="4" applyFont="1" applyBorder="1" applyAlignment="1">
      <alignment horizontal="left" vertical="center" wrapText="1"/>
    </xf>
    <xf numFmtId="38" fontId="0" fillId="0" borderId="11" xfId="4" applyFont="1" applyBorder="1" applyAlignment="1">
      <alignment horizontal="center" vertical="center" textRotation="255"/>
    </xf>
    <xf numFmtId="38" fontId="0" fillId="0" borderId="12" xfId="4" applyFont="1" applyBorder="1" applyAlignment="1">
      <alignment horizontal="center" vertical="center" textRotation="255"/>
    </xf>
    <xf numFmtId="38" fontId="0" fillId="0" borderId="13" xfId="4" applyFont="1" applyBorder="1" applyAlignment="1">
      <alignment horizontal="center" vertical="center" textRotation="255"/>
    </xf>
    <xf numFmtId="38" fontId="0" fillId="0" borderId="25" xfId="4" applyFont="1" applyBorder="1" applyAlignment="1">
      <alignment horizontal="left" vertical="center" wrapText="1"/>
    </xf>
    <xf numFmtId="38" fontId="0" fillId="0" borderId="2" xfId="4" applyFont="1" applyBorder="1" applyAlignment="1">
      <alignment horizontal="center" vertical="center"/>
    </xf>
    <xf numFmtId="38" fontId="0" fillId="0" borderId="4" xfId="4" applyFont="1" applyBorder="1" applyAlignment="1">
      <alignment horizontal="center" vertical="center"/>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180" fontId="7" fillId="0" borderId="2" xfId="0" applyNumberFormat="1" applyFont="1" applyFill="1" applyBorder="1" applyAlignment="1">
      <alignment horizontal="center" vertical="center"/>
    </xf>
    <xf numFmtId="180" fontId="7" fillId="0" borderId="4" xfId="0" applyNumberFormat="1" applyFont="1" applyFill="1" applyBorder="1" applyAlignment="1">
      <alignment horizontal="center" vertical="center"/>
    </xf>
    <xf numFmtId="38" fontId="0" fillId="0" borderId="14" xfId="4" applyFont="1" applyBorder="1" applyAlignment="1">
      <alignment horizontal="center" vertical="center"/>
    </xf>
    <xf numFmtId="0" fontId="0" fillId="0" borderId="0" xfId="0" applyAlignment="1">
      <alignment horizontal="left" vertical="center"/>
    </xf>
    <xf numFmtId="38" fontId="0" fillId="0" borderId="0" xfId="4" applyFont="1" applyAlignment="1">
      <alignment horizontal="left" vertical="center" wrapText="1"/>
    </xf>
    <xf numFmtId="38" fontId="0" fillId="0" borderId="8" xfId="4" applyFont="1" applyBorder="1" applyAlignment="1">
      <alignment horizontal="center" vertical="center"/>
    </xf>
    <xf numFmtId="38" fontId="0" fillId="0" borderId="9" xfId="4" applyFont="1" applyBorder="1" applyAlignment="1">
      <alignment horizontal="center" vertical="center"/>
    </xf>
    <xf numFmtId="38" fontId="0" fillId="0" borderId="11" xfId="4" applyFont="1" applyBorder="1" applyAlignment="1">
      <alignment horizontal="center" vertical="center"/>
    </xf>
    <xf numFmtId="38" fontId="0" fillId="0" borderId="13" xfId="4" applyFont="1" applyBorder="1" applyAlignment="1">
      <alignment horizontal="center" vertical="center"/>
    </xf>
    <xf numFmtId="180" fontId="7" fillId="0" borderId="8" xfId="0" applyNumberFormat="1" applyFont="1" applyFill="1" applyBorder="1" applyAlignment="1">
      <alignment horizontal="center" vertical="center"/>
    </xf>
    <xf numFmtId="180" fontId="7" fillId="0" borderId="9" xfId="0" applyNumberFormat="1" applyFont="1" applyFill="1" applyBorder="1" applyAlignment="1">
      <alignment horizontal="center" vertical="center"/>
    </xf>
    <xf numFmtId="38" fontId="0" fillId="0" borderId="17" xfId="4" applyFont="1" applyBorder="1" applyAlignment="1">
      <alignment horizontal="center" vertical="center"/>
    </xf>
    <xf numFmtId="0" fontId="0" fillId="0" borderId="0" xfId="0" applyAlignment="1">
      <alignment vertical="center" wrapText="1"/>
    </xf>
    <xf numFmtId="38" fontId="0" fillId="0" borderId="26" xfId="4" applyFont="1" applyBorder="1" applyAlignment="1">
      <alignment horizontal="left" vertical="center" wrapText="1"/>
    </xf>
    <xf numFmtId="38" fontId="0" fillId="0" borderId="1" xfId="4" applyFont="1" applyBorder="1" applyAlignment="1">
      <alignment horizontal="center" vertical="center"/>
    </xf>
    <xf numFmtId="38" fontId="0" fillId="0" borderId="10" xfId="4" applyFont="1" applyBorder="1" applyAlignment="1">
      <alignment horizontal="center" vertical="center"/>
    </xf>
    <xf numFmtId="38" fontId="12" fillId="0" borderId="1" xfId="4" applyFont="1" applyBorder="1" applyAlignment="1">
      <alignment horizontal="center" vertical="center"/>
    </xf>
    <xf numFmtId="38" fontId="0" fillId="0" borderId="1" xfId="4" applyFont="1" applyBorder="1" applyAlignment="1">
      <alignment horizontal="left" vertical="center"/>
    </xf>
    <xf numFmtId="38" fontId="0" fillId="0" borderId="10" xfId="4" applyFont="1" applyBorder="1" applyAlignment="1">
      <alignment horizontal="left" vertical="center"/>
    </xf>
    <xf numFmtId="38" fontId="0" fillId="0" borderId="0" xfId="4" applyFont="1" applyBorder="1" applyAlignment="1">
      <alignment horizontal="left" vertical="center"/>
    </xf>
    <xf numFmtId="0" fontId="13" fillId="0" borderId="0" xfId="0" applyFont="1" applyBorder="1" applyAlignment="1">
      <alignment horizontal="left" vertical="center"/>
    </xf>
    <xf numFmtId="38" fontId="12" fillId="0" borderId="1" xfId="4" applyFont="1" applyBorder="1" applyAlignment="1">
      <alignment horizontal="center" vertical="center" wrapText="1"/>
    </xf>
    <xf numFmtId="38" fontId="0" fillId="0" borderId="0" xfId="4" applyFont="1" applyBorder="1" applyAlignment="1">
      <alignment horizontal="center" vertical="center"/>
    </xf>
    <xf numFmtId="38" fontId="0" fillId="0" borderId="0" xfId="4" applyFont="1" applyAlignment="1">
      <alignment horizontal="right" vertical="center"/>
    </xf>
    <xf numFmtId="38" fontId="0" fillId="0" borderId="0" xfId="4" applyFont="1" applyFill="1" applyAlignment="1">
      <alignment horizontal="center" vertical="center" wrapText="1"/>
    </xf>
    <xf numFmtId="38" fontId="0" fillId="0" borderId="0" xfId="4" applyFont="1" applyAlignment="1">
      <alignment horizontal="left" vertical="center"/>
    </xf>
    <xf numFmtId="38" fontId="0" fillId="0" borderId="0" xfId="4" applyFont="1" applyAlignment="1">
      <alignment horizontal="center" vertical="center" shrinkToFit="1"/>
    </xf>
    <xf numFmtId="38" fontId="0" fillId="0" borderId="0" xfId="4" applyFont="1" applyAlignment="1">
      <alignment horizontal="left" vertical="center" shrinkToFit="1"/>
    </xf>
    <xf numFmtId="38" fontId="13" fillId="0" borderId="0" xfId="4" applyFont="1" applyBorder="1" applyAlignment="1">
      <alignment vertical="center"/>
    </xf>
    <xf numFmtId="0" fontId="0"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38" fontId="13" fillId="0" borderId="0" xfId="4" applyFont="1" applyAlignment="1">
      <alignment horizontal="left" vertical="center" shrinkToFit="1"/>
    </xf>
    <xf numFmtId="38" fontId="9" fillId="0" borderId="0" xfId="4" applyFont="1" applyAlignment="1">
      <alignment horizontal="left" vertical="center"/>
    </xf>
    <xf numFmtId="38" fontId="0" fillId="0" borderId="11" xfId="4" applyFont="1" applyFill="1" applyBorder="1" applyAlignment="1">
      <alignment horizontal="center" vertical="center" wrapText="1"/>
    </xf>
    <xf numFmtId="38" fontId="0" fillId="0" borderId="1" xfId="4" applyFont="1" applyBorder="1" applyAlignment="1">
      <alignment horizontal="left" vertical="center" shrinkToFit="1"/>
    </xf>
    <xf numFmtId="182" fontId="7" fillId="0" borderId="0" xfId="0" applyNumberFormat="1" applyFont="1" applyFill="1" applyBorder="1" applyAlignment="1">
      <alignment horizontal="left" vertical="center"/>
    </xf>
    <xf numFmtId="38" fontId="0" fillId="0" borderId="1" xfId="4" applyFont="1" applyBorder="1" applyAlignment="1">
      <alignment horizontal="center" vertical="center" shrinkToFit="1"/>
    </xf>
    <xf numFmtId="38" fontId="0" fillId="0" borderId="6" xfId="4" applyFont="1" applyBorder="1" applyAlignment="1">
      <alignment horizontal="left" vertical="center" shrinkToFit="1"/>
    </xf>
    <xf numFmtId="182" fontId="7" fillId="0" borderId="0" xfId="0" applyNumberFormat="1" applyFont="1" applyFill="1" applyBorder="1" applyAlignment="1">
      <alignment horizontal="left" vertical="center" shrinkToFit="1"/>
    </xf>
    <xf numFmtId="38" fontId="0" fillId="0" borderId="11" xfId="4" applyFont="1" applyBorder="1" applyAlignment="1">
      <alignment horizontal="center" vertical="center" shrinkToFit="1"/>
    </xf>
    <xf numFmtId="38" fontId="0" fillId="0" borderId="13" xfId="4" applyFont="1" applyBorder="1" applyAlignment="1">
      <alignment horizontal="center" vertical="center" shrinkToFit="1"/>
    </xf>
    <xf numFmtId="0" fontId="0" fillId="0" borderId="6" xfId="0" applyBorder="1" applyAlignment="1">
      <alignment horizontal="left" vertical="center" shrinkToFit="1"/>
    </xf>
    <xf numFmtId="0" fontId="0" fillId="0" borderId="0" xfId="0" applyAlignment="1">
      <alignment horizontal="left" vertical="center" shrinkToFit="1"/>
    </xf>
    <xf numFmtId="38" fontId="0" fillId="0" borderId="2" xfId="4" applyFont="1" applyBorder="1" applyAlignment="1">
      <alignment horizontal="center" vertical="center" shrinkToFit="1"/>
    </xf>
    <xf numFmtId="38" fontId="0" fillId="0" borderId="4" xfId="4" applyFont="1" applyBorder="1" applyAlignment="1">
      <alignment horizontal="center" vertical="center" shrinkToFit="1"/>
    </xf>
    <xf numFmtId="38" fontId="0" fillId="0" borderId="3" xfId="4" applyFont="1"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0" xfId="0" applyBorder="1" applyAlignment="1">
      <alignment vertical="center" shrinkToFit="1"/>
    </xf>
    <xf numFmtId="38" fontId="0" fillId="0" borderId="14" xfId="4" applyFont="1" applyFill="1" applyBorder="1" applyAlignment="1">
      <alignment horizontal="center" vertical="center" wrapText="1"/>
    </xf>
    <xf numFmtId="38" fontId="0" fillId="0" borderId="10" xfId="4" applyFont="1" applyBorder="1" applyAlignment="1">
      <alignment horizontal="center" vertical="center" wrapText="1"/>
    </xf>
    <xf numFmtId="0" fontId="0" fillId="0" borderId="8" xfId="0" applyBorder="1" applyAlignment="1">
      <alignment vertical="center" shrinkToFit="1"/>
    </xf>
    <xf numFmtId="0" fontId="0" fillId="0" borderId="9" xfId="0" applyBorder="1" applyAlignment="1">
      <alignment vertical="center" shrinkToFit="1"/>
    </xf>
    <xf numFmtId="0" fontId="0" fillId="0" borderId="5" xfId="0" applyBorder="1" applyAlignment="1">
      <alignment vertical="center" shrinkToFit="1"/>
    </xf>
    <xf numFmtId="0" fontId="0" fillId="0" borderId="17" xfId="0" applyBorder="1" applyAlignment="1">
      <alignment horizontal="center" vertical="center" wrapText="1"/>
    </xf>
    <xf numFmtId="38" fontId="0" fillId="0" borderId="1" xfId="4" applyFont="1" applyFill="1" applyBorder="1" applyAlignment="1">
      <alignment horizontal="center" vertical="center" wrapText="1"/>
    </xf>
    <xf numFmtId="38" fontId="0" fillId="0" borderId="1" xfId="4" applyFont="1" applyBorder="1" applyAlignment="1">
      <alignment horizontal="right" vertical="center"/>
    </xf>
    <xf numFmtId="49" fontId="0" fillId="0" borderId="1" xfId="4" applyNumberFormat="1" applyFont="1" applyBorder="1" applyAlignment="1">
      <alignment horizontal="center" vertical="center"/>
    </xf>
    <xf numFmtId="0" fontId="0" fillId="0" borderId="0" xfId="0" applyFont="1" applyAlignment="1">
      <alignment horizontal="center" vertical="center" shrinkToFit="1"/>
    </xf>
    <xf numFmtId="0" fontId="0" fillId="0" borderId="0" xfId="0" applyFont="1" applyAlignment="1">
      <alignment horizontal="center" vertical="top" shrinkToFit="1"/>
    </xf>
    <xf numFmtId="0" fontId="13" fillId="0" borderId="0" xfId="0" applyFont="1" applyBorder="1" applyAlignment="1">
      <alignment horizontal="left" vertical="center" shrinkToFit="1"/>
    </xf>
    <xf numFmtId="0" fontId="0" fillId="0" borderId="1" xfId="0" applyFont="1" applyBorder="1" applyAlignment="1">
      <alignment horizontal="center" vertical="center" shrinkToFit="1"/>
    </xf>
    <xf numFmtId="0" fontId="0" fillId="0" borderId="1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16" xfId="0" applyFont="1" applyBorder="1" applyAlignment="1">
      <alignment horizontal="left" vertical="center" shrinkToFit="1"/>
    </xf>
    <xf numFmtId="0" fontId="2" fillId="0" borderId="2" xfId="2" applyFont="1" applyBorder="1" applyAlignment="1">
      <alignment horizontal="center" vertical="center" textRotation="255" shrinkToFit="1"/>
    </xf>
    <xf numFmtId="0" fontId="2" fillId="0" borderId="3" xfId="2" applyFont="1" applyBorder="1" applyAlignment="1">
      <alignment horizontal="center" vertical="center" textRotation="255" shrinkToFit="1"/>
    </xf>
    <xf numFmtId="0" fontId="2" fillId="0" borderId="4" xfId="2" applyFont="1" applyBorder="1" applyAlignment="1">
      <alignment horizontal="center" vertical="center" textRotation="255" shrinkToFit="1"/>
    </xf>
    <xf numFmtId="0" fontId="0" fillId="0" borderId="0" xfId="0" applyFont="1" applyBorder="1" applyAlignment="1">
      <alignment horizontal="left" vertical="top" shrinkToFit="1"/>
    </xf>
    <xf numFmtId="0" fontId="18" fillId="0" borderId="0" xfId="0" applyFont="1" applyAlignment="1">
      <alignment horizontal="left" vertical="top" shrinkToFit="1"/>
    </xf>
    <xf numFmtId="0" fontId="0" fillId="0" borderId="0" xfId="0" applyFont="1" applyBorder="1" applyAlignment="1">
      <alignment horizontal="left" vertical="center" shrinkToFit="1"/>
    </xf>
    <xf numFmtId="0" fontId="2" fillId="0" borderId="2" xfId="2" applyFont="1" applyBorder="1" applyAlignment="1">
      <alignment horizontal="center" vertical="center" wrapText="1" shrinkToFit="1"/>
    </xf>
    <xf numFmtId="0" fontId="2" fillId="0" borderId="3" xfId="2" applyFont="1" applyBorder="1" applyAlignment="1">
      <alignment horizontal="center" vertical="center" shrinkToFit="1"/>
    </xf>
    <xf numFmtId="0" fontId="2" fillId="0" borderId="4" xfId="2" applyFont="1" applyBorder="1" applyAlignment="1">
      <alignment horizontal="center" vertical="center" shrinkToFit="1"/>
    </xf>
    <xf numFmtId="0" fontId="2" fillId="0" borderId="28" xfId="2" applyFont="1" applyBorder="1" applyAlignment="1">
      <alignment horizontal="left" vertical="center" shrinkToFit="1"/>
    </xf>
    <xf numFmtId="0" fontId="2" fillId="0" borderId="29" xfId="2" applyFont="1" applyBorder="1" applyAlignment="1">
      <alignment horizontal="left" vertical="center" shrinkToFit="1"/>
    </xf>
    <xf numFmtId="0" fontId="2" fillId="0" borderId="30" xfId="2" applyFont="1" applyBorder="1" applyAlignment="1">
      <alignment horizontal="left" vertical="center" shrinkToFit="1"/>
    </xf>
    <xf numFmtId="0" fontId="2" fillId="0" borderId="8" xfId="2" applyFont="1" applyBorder="1" applyAlignment="1">
      <alignment horizontal="center" vertical="center" textRotation="255" shrinkToFit="1"/>
    </xf>
    <xf numFmtId="0" fontId="2" fillId="0" borderId="5" xfId="2" applyFont="1" applyBorder="1" applyAlignment="1">
      <alignment horizontal="center" vertical="center" textRotation="255" shrinkToFit="1"/>
    </xf>
    <xf numFmtId="0" fontId="2" fillId="0" borderId="9" xfId="2" applyFont="1" applyBorder="1" applyAlignment="1">
      <alignment horizontal="center" vertical="center" textRotation="255" shrinkToFit="1"/>
    </xf>
    <xf numFmtId="0" fontId="2" fillId="0" borderId="0" xfId="2" applyFont="1" applyBorder="1" applyAlignment="1">
      <alignment horizontal="center" vertical="center" textRotation="255" shrinkToFit="1"/>
    </xf>
    <xf numFmtId="0" fontId="0" fillId="0" borderId="0" xfId="0" applyFont="1" applyAlignment="1">
      <alignment vertical="center" shrinkToFit="1"/>
    </xf>
    <xf numFmtId="0" fontId="7" fillId="0" borderId="0" xfId="0" applyFont="1" applyBorder="1" applyAlignment="1">
      <alignment horizontal="center" vertical="center" shrinkToFit="1"/>
    </xf>
    <xf numFmtId="0" fontId="0" fillId="0" borderId="7" xfId="0" applyFont="1" applyBorder="1" applyAlignment="1">
      <alignment horizontal="left" vertical="center" shrinkToFit="1"/>
    </xf>
    <xf numFmtId="0" fontId="2" fillId="0" borderId="1" xfId="2" applyFont="1" applyBorder="1" applyAlignment="1">
      <alignment horizontal="center" vertical="center" shrinkToFit="1"/>
    </xf>
    <xf numFmtId="0" fontId="2" fillId="0" borderId="31" xfId="2" applyFont="1" applyBorder="1" applyAlignment="1">
      <alignment horizontal="left" vertical="center" shrinkToFit="1"/>
    </xf>
    <xf numFmtId="0" fontId="2" fillId="0" borderId="32" xfId="2" applyFont="1" applyBorder="1" applyAlignment="1">
      <alignment horizontal="left" vertical="center" shrinkToFit="1"/>
    </xf>
    <xf numFmtId="0" fontId="2" fillId="0" borderId="33" xfId="2" applyFont="1" applyBorder="1" applyAlignment="1">
      <alignment horizontal="left" vertical="center" shrinkToFit="1"/>
    </xf>
    <xf numFmtId="0" fontId="2" fillId="0" borderId="31" xfId="2" applyFont="1" applyBorder="1" applyAlignment="1">
      <alignment horizontal="center" vertical="center" shrinkToFit="1"/>
    </xf>
    <xf numFmtId="0" fontId="2" fillId="0" borderId="32" xfId="2" applyFont="1" applyBorder="1" applyAlignment="1">
      <alignment horizontal="center" vertical="center" shrinkToFit="1"/>
    </xf>
    <xf numFmtId="0" fontId="2" fillId="0" borderId="34" xfId="2" applyFont="1" applyBorder="1" applyAlignment="1">
      <alignment horizontal="center" vertical="center" shrinkToFit="1"/>
    </xf>
    <xf numFmtId="0" fontId="2" fillId="0" borderId="0" xfId="2" applyFont="1" applyBorder="1" applyAlignment="1">
      <alignment horizontal="center" vertical="center" shrinkToFit="1"/>
    </xf>
    <xf numFmtId="183" fontId="7" fillId="0" borderId="14" xfId="2" applyNumberFormat="1" applyFont="1" applyBorder="1" applyAlignment="1">
      <alignment horizontal="center" vertical="center" shrinkToFit="1"/>
    </xf>
    <xf numFmtId="184" fontId="2" fillId="0" borderId="35" xfId="2" applyNumberFormat="1" applyFont="1" applyBorder="1" applyAlignment="1">
      <alignment horizontal="center" vertical="center" shrinkToFit="1"/>
    </xf>
    <xf numFmtId="185" fontId="2" fillId="0" borderId="35" xfId="2" applyNumberFormat="1" applyFont="1" applyBorder="1" applyAlignment="1">
      <alignment horizontal="center" vertical="center" shrinkToFit="1"/>
    </xf>
    <xf numFmtId="0" fontId="2" fillId="0" borderId="36" xfId="2" applyFont="1" applyBorder="1" applyAlignment="1">
      <alignment horizontal="center" vertical="center" shrinkToFit="1"/>
    </xf>
    <xf numFmtId="0" fontId="2" fillId="0" borderId="37" xfId="2" applyFont="1" applyBorder="1" applyAlignment="1">
      <alignment horizontal="center" vertical="center" shrinkToFit="1"/>
    </xf>
    <xf numFmtId="0" fontId="2" fillId="0" borderId="38" xfId="2" applyFont="1" applyBorder="1" applyAlignment="1">
      <alignment horizontal="center" vertical="center" shrinkToFit="1"/>
    </xf>
    <xf numFmtId="0" fontId="2" fillId="0" borderId="39" xfId="2" applyFont="1" applyBorder="1" applyAlignment="1">
      <alignment horizontal="center" vertical="center" shrinkToFit="1"/>
    </xf>
    <xf numFmtId="183" fontId="7" fillId="0" borderId="17" xfId="2" applyNumberFormat="1" applyFont="1" applyBorder="1" applyAlignment="1">
      <alignment horizontal="center" vertical="center" shrinkToFit="1"/>
    </xf>
    <xf numFmtId="184" fontId="2" fillId="0" borderId="40" xfId="2" applyNumberFormat="1" applyFont="1" applyBorder="1" applyAlignment="1">
      <alignment horizontal="center" vertical="center" shrinkToFit="1"/>
    </xf>
    <xf numFmtId="185" fontId="2" fillId="0" borderId="41" xfId="2" applyNumberFormat="1" applyFont="1" applyBorder="1" applyAlignment="1">
      <alignment horizontal="center" vertical="center" shrinkToFit="1"/>
    </xf>
    <xf numFmtId="0" fontId="2" fillId="0" borderId="42" xfId="2" applyFont="1" applyBorder="1" applyAlignment="1">
      <alignment horizontal="center" vertical="center" shrinkToFit="1"/>
    </xf>
    <xf numFmtId="0" fontId="2" fillId="0" borderId="43" xfId="2" applyFont="1" applyBorder="1" applyAlignment="1">
      <alignment horizontal="center" vertical="center" shrinkToFit="1"/>
    </xf>
    <xf numFmtId="0" fontId="2" fillId="0" borderId="44" xfId="2" applyFont="1" applyBorder="1" applyAlignment="1">
      <alignment horizontal="center" vertical="center" shrinkToFit="1"/>
    </xf>
    <xf numFmtId="0" fontId="2" fillId="0" borderId="45" xfId="2" applyFont="1" applyBorder="1" applyAlignment="1">
      <alignment horizontal="center" vertical="center" shrinkToFit="1"/>
    </xf>
    <xf numFmtId="0" fontId="0" fillId="0" borderId="0" xfId="0" applyFont="1" applyBorder="1" applyAlignment="1">
      <alignment horizontal="center" vertical="center" shrinkToFit="1"/>
    </xf>
    <xf numFmtId="185" fontId="2" fillId="0" borderId="40" xfId="2" applyNumberFormat="1" applyFont="1" applyBorder="1" applyAlignment="1">
      <alignment horizontal="center" vertical="center" shrinkToFit="1"/>
    </xf>
    <xf numFmtId="0" fontId="13" fillId="0" borderId="0" xfId="0" applyFont="1" applyBorder="1" applyAlignment="1">
      <alignment vertical="center" shrinkToFit="1"/>
    </xf>
    <xf numFmtId="185" fontId="2" fillId="0" borderId="46" xfId="2" applyNumberFormat="1" applyFont="1" applyBorder="1" applyAlignment="1">
      <alignment horizontal="center" vertical="center" shrinkToFit="1"/>
    </xf>
    <xf numFmtId="185" fontId="2" fillId="0" borderId="17" xfId="2" applyNumberFormat="1"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48" xfId="2" applyFont="1" applyBorder="1" applyAlignment="1">
      <alignment horizontal="center" vertical="center" shrinkToFit="1"/>
    </xf>
    <xf numFmtId="0" fontId="2" fillId="0" borderId="49" xfId="2" applyFont="1" applyBorder="1" applyAlignment="1">
      <alignment horizontal="center" vertical="center" shrinkToFit="1"/>
    </xf>
    <xf numFmtId="0" fontId="2" fillId="0" borderId="50" xfId="2" applyFont="1" applyBorder="1" applyAlignment="1">
      <alignment horizontal="center" vertical="center" shrinkToFit="1"/>
    </xf>
    <xf numFmtId="183" fontId="7" fillId="0" borderId="51" xfId="2" applyNumberFormat="1" applyFont="1" applyBorder="1" applyAlignment="1">
      <alignment horizontal="center" vertical="center" shrinkToFit="1"/>
    </xf>
    <xf numFmtId="184" fontId="2" fillId="0" borderId="52" xfId="2" applyNumberFormat="1" applyFont="1" applyBorder="1" applyAlignment="1">
      <alignment horizontal="center" vertical="center" shrinkToFit="1"/>
    </xf>
    <xf numFmtId="185" fontId="2" fillId="0" borderId="52" xfId="2" applyNumberFormat="1" applyFont="1" applyBorder="1" applyAlignment="1">
      <alignment horizontal="center" vertical="center" shrinkToFit="1"/>
    </xf>
    <xf numFmtId="0" fontId="2" fillId="0" borderId="53" xfId="2" applyFont="1" applyBorder="1" applyAlignment="1">
      <alignment horizontal="center" vertical="center" shrinkToFit="1"/>
    </xf>
    <xf numFmtId="0" fontId="2" fillId="0" borderId="54" xfId="2" applyFont="1" applyBorder="1" applyAlignment="1">
      <alignment horizontal="center" vertical="center" shrinkToFit="1"/>
    </xf>
    <xf numFmtId="0" fontId="2" fillId="0" borderId="55" xfId="2" applyFont="1" applyBorder="1" applyAlignment="1">
      <alignment horizontal="center" vertical="center" shrinkToFit="1"/>
    </xf>
    <xf numFmtId="0" fontId="2" fillId="0" borderId="56" xfId="2" applyFont="1" applyBorder="1" applyAlignment="1">
      <alignment horizontal="center" vertical="center" shrinkToFit="1"/>
    </xf>
    <xf numFmtId="0" fontId="2" fillId="0" borderId="57" xfId="2" applyFont="1" applyBorder="1" applyAlignment="1">
      <alignment horizontal="center" vertical="center" shrinkToFit="1"/>
    </xf>
    <xf numFmtId="0" fontId="2" fillId="0" borderId="58" xfId="2" applyFont="1" applyBorder="1" applyAlignment="1">
      <alignment horizontal="center" vertical="center" shrinkToFit="1"/>
    </xf>
    <xf numFmtId="0" fontId="2" fillId="0" borderId="59" xfId="2" applyFont="1" applyBorder="1" applyAlignment="1">
      <alignment horizontal="center" vertical="center" shrinkToFit="1"/>
    </xf>
    <xf numFmtId="0" fontId="2" fillId="0" borderId="60" xfId="2" applyFont="1" applyBorder="1" applyAlignment="1">
      <alignment horizontal="center" vertical="center" shrinkToFit="1"/>
    </xf>
    <xf numFmtId="0" fontId="2" fillId="0" borderId="61" xfId="2" applyFont="1" applyBorder="1" applyAlignment="1">
      <alignment horizontal="center" vertical="center" shrinkToFit="1"/>
    </xf>
    <xf numFmtId="0" fontId="2" fillId="0" borderId="57" xfId="2" applyFont="1" applyBorder="1" applyAlignment="1">
      <alignment horizontal="left" vertical="center" shrinkToFit="1"/>
    </xf>
    <xf numFmtId="0" fontId="19" fillId="0" borderId="62" xfId="2" applyFont="1" applyBorder="1" applyAlignment="1">
      <alignment horizontal="left" vertical="center" shrinkToFit="1"/>
    </xf>
    <xf numFmtId="0" fontId="19" fillId="0" borderId="58" xfId="2" applyFont="1" applyBorder="1" applyAlignment="1">
      <alignment horizontal="left" vertical="center" shrinkToFit="1"/>
    </xf>
    <xf numFmtId="0" fontId="19" fillId="0" borderId="0" xfId="2" applyFont="1" applyBorder="1" applyAlignment="1">
      <alignment horizontal="left"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40" xfId="2" applyFont="1" applyBorder="1" applyAlignment="1">
      <alignment horizontal="center" vertical="center" shrinkToFit="1"/>
    </xf>
    <xf numFmtId="0" fontId="2" fillId="0" borderId="6" xfId="2" applyFont="1" applyBorder="1" applyAlignment="1">
      <alignment horizontal="left" vertical="center" shrinkToFit="1"/>
    </xf>
    <xf numFmtId="0" fontId="19" fillId="0" borderId="7" xfId="2" applyFont="1" applyBorder="1" applyAlignment="1">
      <alignment horizontal="left" vertical="center" shrinkToFit="1"/>
    </xf>
    <xf numFmtId="0" fontId="2" fillId="0" borderId="41"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8" xfId="2" applyFont="1" applyBorder="1" applyAlignment="1">
      <alignment horizontal="left" vertical="center" shrinkToFit="1"/>
    </xf>
    <xf numFmtId="0" fontId="19" fillId="0" borderId="5" xfId="2" applyFont="1" applyBorder="1" applyAlignment="1">
      <alignment horizontal="left" vertical="center" shrinkToFit="1"/>
    </xf>
    <xf numFmtId="0" fontId="19" fillId="0" borderId="9" xfId="2" applyFont="1" applyBorder="1" applyAlignment="1">
      <alignment horizontal="left" vertical="center" shrinkToFit="1"/>
    </xf>
    <xf numFmtId="0" fontId="12" fillId="0" borderId="0" xfId="0" applyFont="1">
      <alignment vertical="center"/>
    </xf>
    <xf numFmtId="0" fontId="20" fillId="0" borderId="0" xfId="2" applyFont="1" applyAlignment="1">
      <alignment horizontal="left" vertical="center"/>
    </xf>
    <xf numFmtId="0" fontId="2" fillId="0" borderId="1" xfId="2" applyFont="1" applyBorder="1" applyAlignment="1">
      <alignment horizontal="left" vertical="center" shrinkToFit="1"/>
    </xf>
    <xf numFmtId="0" fontId="0" fillId="0" borderId="0" xfId="0" applyAlignment="1">
      <alignment horizontal="right" vertical="center"/>
    </xf>
    <xf numFmtId="0" fontId="21" fillId="0" borderId="1" xfId="0" applyFont="1" applyBorder="1" applyAlignment="1">
      <alignment horizontal="center" vertical="center" textRotation="255" shrinkToFi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63" xfId="0" applyBorder="1" applyAlignment="1">
      <alignment horizontal="center"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186" fontId="7" fillId="0" borderId="17" xfId="0" applyNumberFormat="1" applyFont="1" applyFill="1" applyBorder="1" applyAlignment="1">
      <alignment horizontal="left"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186" fontId="7" fillId="0" borderId="10" xfId="0" applyNumberFormat="1" applyFont="1" applyFill="1" applyBorder="1" applyAlignment="1">
      <alignment horizontal="left" vertical="center"/>
    </xf>
    <xf numFmtId="0" fontId="0" fillId="0" borderId="31" xfId="0" applyBorder="1" applyAlignment="1">
      <alignment horizontal="left" vertical="center"/>
    </xf>
    <xf numFmtId="0" fontId="0" fillId="0" borderId="34" xfId="0" applyBorder="1" applyAlignment="1">
      <alignment horizontal="left" vertical="center"/>
    </xf>
    <xf numFmtId="187" fontId="7" fillId="0" borderId="0" xfId="0" applyNumberFormat="1" applyFont="1" applyFill="1" applyBorder="1" applyAlignment="1">
      <alignment vertical="center"/>
    </xf>
    <xf numFmtId="0" fontId="17" fillId="0" borderId="64" xfId="0" applyFont="1" applyBorder="1" applyAlignment="1">
      <alignment horizontal="left" vertical="top" wrapText="1"/>
    </xf>
    <xf numFmtId="0" fontId="17" fillId="0" borderId="65" xfId="0" applyFont="1" applyBorder="1" applyAlignment="1">
      <alignment horizontal="left" vertical="top" wrapText="1"/>
    </xf>
    <xf numFmtId="0" fontId="17" fillId="0" borderId="31" xfId="0" applyFont="1" applyBorder="1" applyAlignment="1">
      <alignment horizontal="left" vertical="top" wrapText="1"/>
    </xf>
    <xf numFmtId="0" fontId="17" fillId="0" borderId="34" xfId="0" applyFont="1" applyBorder="1" applyAlignment="1">
      <alignment horizontal="left" vertical="top" wrapText="1"/>
    </xf>
    <xf numFmtId="0" fontId="21" fillId="0" borderId="5" xfId="0" applyFont="1" applyBorder="1" applyAlignment="1">
      <alignment horizontal="left" vertical="center"/>
    </xf>
    <xf numFmtId="0" fontId="21" fillId="0" borderId="9" xfId="0" applyFont="1" applyBorder="1" applyAlignment="1">
      <alignment horizontal="left" vertical="center"/>
    </xf>
    <xf numFmtId="177" fontId="9" fillId="0" borderId="0" xfId="0" applyNumberFormat="1" applyFont="1" applyAlignment="1">
      <alignment vertical="center"/>
    </xf>
    <xf numFmtId="0" fontId="0" fillId="0" borderId="1" xfId="0" applyBorder="1" applyAlignment="1">
      <alignment horizontal="center" vertical="center" textRotation="255" shrinkToFit="1"/>
    </xf>
    <xf numFmtId="0" fontId="0" fillId="0" borderId="1" xfId="0" applyBorder="1" applyAlignment="1">
      <alignment vertical="center" shrinkToFit="1"/>
    </xf>
    <xf numFmtId="38" fontId="13" fillId="0" borderId="7" xfId="4" applyFont="1" applyBorder="1" applyAlignment="1">
      <alignment vertical="center"/>
    </xf>
    <xf numFmtId="0" fontId="0" fillId="0" borderId="1" xfId="0" applyBorder="1" applyAlignment="1">
      <alignment horizontal="left" vertical="center" shrinkToFit="1"/>
    </xf>
    <xf numFmtId="38" fontId="9" fillId="0" borderId="0" xfId="4" applyFont="1" applyAlignment="1">
      <alignment horizontal="center" vertical="center"/>
    </xf>
    <xf numFmtId="186" fontId="20" fillId="0" borderId="7" xfId="0" applyNumberFormat="1" applyFont="1" applyFill="1" applyBorder="1" applyAlignment="1">
      <alignment horizontal="left" vertical="center"/>
    </xf>
    <xf numFmtId="0" fontId="0" fillId="0" borderId="1" xfId="0" applyBorder="1" applyAlignment="1">
      <alignment horizontal="left" vertical="center" wrapText="1"/>
    </xf>
    <xf numFmtId="186" fontId="7" fillId="0" borderId="7" xfId="0" applyNumberFormat="1" applyFont="1" applyFill="1" applyBorder="1" applyAlignment="1">
      <alignment vertical="center"/>
    </xf>
    <xf numFmtId="38" fontId="0" fillId="0" borderId="0" xfId="4" applyFont="1" applyAlignment="1">
      <alignment vertical="center"/>
    </xf>
    <xf numFmtId="57" fontId="0" fillId="0" borderId="1" xfId="0" applyNumberFormat="1" applyBorder="1" applyAlignment="1">
      <alignment horizontal="left" vertical="center" shrinkToFit="1"/>
    </xf>
    <xf numFmtId="0" fontId="0" fillId="0" borderId="0" xfId="0" applyBorder="1" applyAlignment="1">
      <alignment horizontal="left" vertical="center" wrapText="1"/>
    </xf>
    <xf numFmtId="0" fontId="13" fillId="0" borderId="7" xfId="0" applyFont="1" applyBorder="1" applyAlignment="1">
      <alignment vertical="center"/>
    </xf>
    <xf numFmtId="0" fontId="0" fillId="0" borderId="66" xfId="0" applyBorder="1" applyAlignment="1">
      <alignment horizontal="left" vertical="center" wrapText="1"/>
    </xf>
    <xf numFmtId="180" fontId="2" fillId="0" borderId="1" xfId="0" applyNumberFormat="1" applyFont="1" applyFill="1" applyBorder="1" applyAlignment="1">
      <alignment horizontal="center" vertical="center" shrinkToFit="1"/>
    </xf>
    <xf numFmtId="180" fontId="2" fillId="0" borderId="14" xfId="0" applyNumberFormat="1" applyFont="1" applyFill="1" applyBorder="1" applyAlignment="1">
      <alignment horizontal="center" vertical="center" shrinkToFit="1"/>
    </xf>
    <xf numFmtId="180" fontId="7" fillId="0" borderId="0" xfId="0" applyNumberFormat="1" applyFont="1" applyFill="1" applyBorder="1" applyAlignment="1">
      <alignment horizontal="left" vertical="center" shrinkToFit="1"/>
    </xf>
    <xf numFmtId="0" fontId="20" fillId="0" borderId="0" xfId="0" applyNumberFormat="1" applyFont="1" applyFill="1" applyBorder="1" applyAlignment="1">
      <alignment horizontal="left" vertical="center"/>
    </xf>
    <xf numFmtId="0" fontId="0"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188" fontId="7" fillId="0" borderId="0" xfId="0" applyNumberFormat="1" applyFont="1" applyFill="1" applyBorder="1" applyAlignment="1">
      <alignment horizontal="left" vertical="center"/>
    </xf>
    <xf numFmtId="0" fontId="2" fillId="0" borderId="1" xfId="4" applyNumberFormat="1" applyFont="1" applyFill="1" applyBorder="1" applyAlignment="1">
      <alignment horizontal="left" vertical="center"/>
    </xf>
    <xf numFmtId="180" fontId="7" fillId="0" borderId="7" xfId="0" applyNumberFormat="1"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2" fillId="0" borderId="14" xfId="4" applyNumberFormat="1" applyFont="1" applyFill="1" applyBorder="1" applyAlignment="1">
      <alignment horizontal="left" vertical="center"/>
    </xf>
    <xf numFmtId="0" fontId="2" fillId="0" borderId="17" xfId="0" applyNumberFormat="1" applyFont="1" applyFill="1" applyBorder="1" applyAlignment="1">
      <alignment horizontal="right" vertical="center"/>
    </xf>
    <xf numFmtId="180" fontId="20" fillId="0" borderId="0" xfId="0" applyNumberFormat="1" applyFont="1" applyFill="1" applyBorder="1" applyAlignment="1">
      <alignment vertical="center"/>
    </xf>
    <xf numFmtId="0" fontId="0" fillId="0" borderId="17" xfId="0" applyBorder="1" applyAlignment="1">
      <alignment vertical="center"/>
    </xf>
    <xf numFmtId="0" fontId="2" fillId="0" borderId="10" xfId="0" applyNumberFormat="1" applyFont="1" applyFill="1" applyBorder="1" applyAlignment="1">
      <alignment horizontal="right" vertical="center"/>
    </xf>
    <xf numFmtId="0" fontId="2" fillId="0" borderId="10" xfId="0" applyNumberFormat="1" applyFont="1" applyFill="1" applyBorder="1" applyAlignment="1">
      <alignment horizontal="left" vertical="center"/>
    </xf>
    <xf numFmtId="0" fontId="2" fillId="0" borderId="14" xfId="0"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38" fontId="2" fillId="0" borderId="17" xfId="4" applyFont="1" applyFill="1" applyBorder="1" applyAlignment="1">
      <alignment horizontal="center" vertical="center" shrinkToFit="1"/>
    </xf>
    <xf numFmtId="38" fontId="2" fillId="0" borderId="0" xfId="4" applyFont="1" applyFill="1" applyBorder="1" applyAlignment="1">
      <alignment horizontal="right" vertical="center" shrinkToFit="1"/>
    </xf>
    <xf numFmtId="0" fontId="2"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21" fillId="0" borderId="1" xfId="0" applyFont="1" applyBorder="1" applyAlignment="1">
      <alignment horizontal="center" vertical="center" wrapText="1"/>
    </xf>
    <xf numFmtId="0" fontId="0" fillId="0" borderId="5" xfId="0" applyBorder="1" applyAlignment="1">
      <alignment vertical="center"/>
    </xf>
    <xf numFmtId="0" fontId="13" fillId="0" borderId="1" xfId="0" applyFont="1"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10" xfId="0" applyBorder="1" applyAlignment="1">
      <alignment vertical="center"/>
    </xf>
    <xf numFmtId="0" fontId="0" fillId="0" borderId="0" xfId="3" applyFont="1"/>
    <xf numFmtId="0" fontId="22" fillId="0" borderId="0" xfId="3" applyFont="1" applyAlignment="1"/>
    <xf numFmtId="0" fontId="1" fillId="0" borderId="1" xfId="3" applyFont="1" applyBorder="1" applyAlignment="1">
      <alignment horizontal="center" vertical="center"/>
    </xf>
    <xf numFmtId="0" fontId="1" fillId="0" borderId="2" xfId="3" applyBorder="1" applyAlignment="1"/>
    <xf numFmtId="0" fontId="1" fillId="0" borderId="3" xfId="3" applyBorder="1" applyAlignment="1"/>
    <xf numFmtId="0" fontId="1" fillId="0" borderId="14" xfId="3" applyBorder="1" applyAlignment="1">
      <alignment horizontal="center"/>
    </xf>
    <xf numFmtId="0" fontId="1" fillId="0" borderId="2" xfId="3" applyFont="1" applyBorder="1" applyAlignment="1">
      <alignment horizontal="center" vertical="center"/>
    </xf>
    <xf numFmtId="0" fontId="1" fillId="0" borderId="4" xfId="3" applyFont="1" applyBorder="1" applyAlignment="1">
      <alignment horizontal="center" vertical="center"/>
    </xf>
    <xf numFmtId="0" fontId="1" fillId="0" borderId="6" xfId="3" applyBorder="1" applyAlignment="1"/>
    <xf numFmtId="0" fontId="1" fillId="0" borderId="0" xfId="3" applyBorder="1" applyAlignment="1"/>
    <xf numFmtId="0" fontId="1" fillId="0" borderId="17" xfId="3" applyBorder="1" applyAlignment="1">
      <alignment horizont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0" fillId="0" borderId="0" xfId="3" applyFont="1" applyAlignment="1"/>
    <xf numFmtId="0" fontId="1" fillId="0" borderId="8" xfId="3" applyBorder="1" applyAlignment="1"/>
    <xf numFmtId="0" fontId="1" fillId="0" borderId="5" xfId="3" applyBorder="1" applyAlignment="1"/>
    <xf numFmtId="0" fontId="1" fillId="0" borderId="10" xfId="3" applyBorder="1" applyAlignment="1">
      <alignment horizont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23" fillId="0" borderId="2" xfId="3" applyFont="1" applyBorder="1" applyAlignment="1">
      <alignment horizontal="right"/>
    </xf>
    <xf numFmtId="0" fontId="1" fillId="0" borderId="14" xfId="3" applyBorder="1" applyAlignment="1"/>
    <xf numFmtId="0" fontId="24" fillId="0" borderId="2" xfId="3" applyFont="1" applyBorder="1" applyAlignment="1">
      <alignment horizontal="center" vertical="center"/>
    </xf>
    <xf numFmtId="0" fontId="1" fillId="0" borderId="14" xfId="3" applyBorder="1"/>
    <xf numFmtId="0" fontId="1" fillId="0" borderId="10" xfId="3" applyBorder="1" applyAlignment="1"/>
    <xf numFmtId="0" fontId="1" fillId="0" borderId="10" xfId="3" applyBorder="1"/>
    <xf numFmtId="0" fontId="1" fillId="0" borderId="17" xfId="3" applyBorder="1"/>
    <xf numFmtId="0" fontId="1" fillId="0" borderId="8" xfId="3" applyBorder="1" applyAlignment="1">
      <alignment horizontal="right"/>
    </xf>
    <xf numFmtId="0" fontId="1" fillId="0" borderId="2" xfId="3" applyFont="1" applyBorder="1" applyAlignment="1">
      <alignment horizontal="center" shrinkToFit="1"/>
    </xf>
    <xf numFmtId="0" fontId="1" fillId="0" borderId="0" xfId="3" applyFont="1" applyBorder="1" applyAlignment="1">
      <alignment horizontal="center"/>
    </xf>
    <xf numFmtId="38" fontId="0" fillId="0" borderId="6" xfId="4" applyFont="1" applyBorder="1" applyAlignment="1">
      <alignment horizontal="center" vertical="center"/>
    </xf>
    <xf numFmtId="0" fontId="1" fillId="0" borderId="8" xfId="3" applyFont="1" applyBorder="1" applyAlignment="1">
      <alignment horizontal="center" shrinkToFit="1"/>
    </xf>
    <xf numFmtId="0" fontId="1" fillId="0" borderId="6" xfId="3" applyFont="1" applyBorder="1" applyAlignment="1">
      <alignment horizontal="center"/>
    </xf>
    <xf numFmtId="0" fontId="1" fillId="0" borderId="0" xfId="3" applyFont="1" applyBorder="1" applyAlignment="1">
      <alignment horizontal="center" vertical="center"/>
    </xf>
    <xf numFmtId="0" fontId="1" fillId="0" borderId="2" xfId="3" applyFont="1" applyBorder="1" applyAlignment="1">
      <alignment vertical="center"/>
    </xf>
    <xf numFmtId="0" fontId="1" fillId="0" borderId="4" xfId="3" applyFont="1" applyBorder="1" applyAlignment="1"/>
    <xf numFmtId="0" fontId="1" fillId="0" borderId="4" xfId="3" applyBorder="1"/>
    <xf numFmtId="0" fontId="1" fillId="0" borderId="1" xfId="3" applyFont="1" applyBorder="1" applyAlignment="1">
      <alignment horizontal="center"/>
    </xf>
    <xf numFmtId="0" fontId="1" fillId="0" borderId="6" xfId="3" applyFont="1" applyBorder="1" applyAlignment="1">
      <alignment vertical="center"/>
    </xf>
    <xf numFmtId="0" fontId="1" fillId="0" borderId="7" xfId="3" applyFont="1" applyBorder="1" applyAlignment="1"/>
    <xf numFmtId="0" fontId="1" fillId="0" borderId="7" xfId="3" applyBorder="1"/>
    <xf numFmtId="0" fontId="1" fillId="0" borderId="9" xfId="3" applyBorder="1" applyAlignment="1"/>
    <xf numFmtId="0" fontId="1" fillId="0" borderId="8" xfId="3" applyFont="1" applyBorder="1" applyAlignment="1">
      <alignment vertical="center"/>
    </xf>
    <xf numFmtId="0" fontId="1" fillId="0" borderId="9" xfId="3" applyBorder="1"/>
    <xf numFmtId="38" fontId="25" fillId="0" borderId="0" xfId="4" applyFont="1" applyBorder="1" applyAlignment="1">
      <alignment horizontal="left" vertical="center" shrinkToFit="1"/>
    </xf>
    <xf numFmtId="0" fontId="25" fillId="0" borderId="0" xfId="0" applyFont="1" applyBorder="1" applyAlignment="1">
      <alignment horizontal="left" vertical="center"/>
    </xf>
    <xf numFmtId="0" fontId="15" fillId="0" borderId="0" xfId="0" applyFont="1" applyFill="1" applyBorder="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5" xfId="0" applyBorder="1">
      <alignment vertical="center"/>
    </xf>
    <xf numFmtId="38" fontId="0" fillId="0" borderId="0" xfId="4" applyFont="1" applyAlignment="1">
      <alignment vertical="center" shrinkToFit="1"/>
    </xf>
    <xf numFmtId="0" fontId="13" fillId="0" borderId="0" xfId="0" applyFont="1" applyAlignment="1">
      <alignment horizontal="left"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2" xfId="0" applyFill="1" applyBorder="1" applyAlignment="1">
      <alignment horizontal="center" wrapText="1" shrinkToFit="1"/>
    </xf>
    <xf numFmtId="0" fontId="0" fillId="0" borderId="3" xfId="0" applyFill="1" applyBorder="1" applyAlignment="1">
      <alignment horizontal="center" wrapText="1" shrinkToFit="1"/>
    </xf>
    <xf numFmtId="180" fontId="7" fillId="0" borderId="3" xfId="0" applyNumberFormat="1" applyFont="1" applyFill="1" applyBorder="1" applyAlignment="1">
      <alignment horizontal="center" vertical="top" shrinkToFit="1"/>
    </xf>
    <xf numFmtId="180" fontId="7" fillId="0" borderId="4" xfId="0" applyNumberFormat="1" applyFont="1" applyFill="1" applyBorder="1" applyAlignment="1">
      <alignment horizontal="center" vertical="top" shrinkToFit="1"/>
    </xf>
    <xf numFmtId="0" fontId="0" fillId="0" borderId="13" xfId="0"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6" xfId="0" applyFill="1" applyBorder="1" applyAlignment="1">
      <alignment horizontal="center" wrapText="1" shrinkToFit="1"/>
    </xf>
    <xf numFmtId="0" fontId="0" fillId="0" borderId="0" xfId="0" applyFill="1" applyBorder="1" applyAlignment="1">
      <alignment horizontal="center" wrapText="1" shrinkToFit="1"/>
    </xf>
    <xf numFmtId="180" fontId="7" fillId="0" borderId="0" xfId="0" applyNumberFormat="1" applyFont="1" applyFill="1" applyBorder="1" applyAlignment="1">
      <alignment horizontal="center" vertical="top" shrinkToFit="1"/>
    </xf>
    <xf numFmtId="180" fontId="7" fillId="0" borderId="7" xfId="0" applyNumberFormat="1" applyFont="1" applyFill="1" applyBorder="1" applyAlignment="1">
      <alignment horizontal="center" vertical="top" shrinkToFit="1"/>
    </xf>
    <xf numFmtId="0" fontId="0" fillId="0" borderId="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8" xfId="0" applyFill="1" applyBorder="1" applyAlignment="1">
      <alignment horizontal="center" wrapText="1" shrinkToFit="1"/>
    </xf>
    <xf numFmtId="0" fontId="0" fillId="0" borderId="5" xfId="0" applyFill="1" applyBorder="1" applyAlignment="1">
      <alignment horizontal="center" wrapText="1" shrinkToFit="1"/>
    </xf>
    <xf numFmtId="180" fontId="7" fillId="0" borderId="5" xfId="0" applyNumberFormat="1" applyFont="1" applyFill="1" applyBorder="1" applyAlignment="1">
      <alignment horizontal="center" vertical="top" shrinkToFit="1"/>
    </xf>
    <xf numFmtId="180" fontId="7" fillId="0" borderId="9" xfId="0" applyNumberFormat="1" applyFont="1" applyFill="1" applyBorder="1" applyAlignment="1">
      <alignment horizontal="center" vertical="top"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7" xfId="0" applyBorder="1" applyAlignment="1">
      <alignment horizontal="left" vertical="center" shrinkToFit="1"/>
    </xf>
    <xf numFmtId="0" fontId="0" fillId="0" borderId="3" xfId="0" applyBorder="1" applyAlignment="1">
      <alignment horizontal="left" vertical="center" shrinkToFit="1"/>
    </xf>
    <xf numFmtId="0" fontId="0" fillId="0" borderId="10" xfId="0" applyBorder="1" applyAlignment="1">
      <alignment vertical="center" shrinkToFit="1"/>
    </xf>
    <xf numFmtId="0" fontId="26" fillId="0" borderId="1" xfId="0" applyFont="1" applyBorder="1" applyAlignment="1">
      <alignment horizontal="left" vertical="center" shrinkToFit="1"/>
    </xf>
    <xf numFmtId="0" fontId="0" fillId="0" borderId="12"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10" xfId="0" applyBorder="1" applyAlignment="1">
      <alignment horizontal="left"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0" fillId="0" borderId="6" xfId="0" applyBorder="1" applyAlignment="1">
      <alignment horizontal="left" vertical="center" wrapText="1" shrinkToFit="1"/>
    </xf>
    <xf numFmtId="0" fontId="13"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0" fillId="0" borderId="14" xfId="0" applyBorder="1" applyAlignment="1">
      <alignment horizontal="right" vertical="center" shrinkToFit="1"/>
    </xf>
    <xf numFmtId="0" fontId="0" fillId="0" borderId="10" xfId="0" applyBorder="1" applyAlignment="1">
      <alignment horizontal="right" vertical="center" shrinkToFit="1"/>
    </xf>
    <xf numFmtId="183" fontId="7" fillId="0" borderId="10" xfId="0" applyNumberFormat="1" applyFont="1" applyFill="1" applyBorder="1" applyAlignment="1">
      <alignment horizontal="center" vertical="center" shrinkToFit="1"/>
    </xf>
    <xf numFmtId="0" fontId="21" fillId="0" borderId="14" xfId="0" applyFont="1" applyBorder="1" applyAlignment="1">
      <alignment horizontal="center" vertical="center" wrapText="1" shrinkToFit="1"/>
    </xf>
    <xf numFmtId="0" fontId="21" fillId="0" borderId="6" xfId="0" applyFont="1" applyBorder="1" applyAlignment="1">
      <alignment horizontal="left" vertical="center" shrinkToFit="1"/>
    </xf>
    <xf numFmtId="0" fontId="21" fillId="0" borderId="0" xfId="0" applyFont="1" applyBorder="1" applyAlignment="1">
      <alignment horizontal="center" vertical="center" shrinkToFit="1"/>
    </xf>
    <xf numFmtId="0" fontId="21" fillId="0" borderId="17"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13" fillId="0" borderId="7" xfId="0" applyFont="1" applyBorder="1" applyAlignment="1">
      <alignment horizontal="left" vertical="center"/>
    </xf>
    <xf numFmtId="0" fontId="0" fillId="0" borderId="2" xfId="0" applyBorder="1" applyAlignment="1">
      <alignment horizontal="left" vertical="center" shrinkToFit="1"/>
    </xf>
    <xf numFmtId="0" fontId="0" fillId="0" borderId="4" xfId="0" applyBorder="1" applyAlignment="1">
      <alignment vertical="center" shrinkToFit="1"/>
    </xf>
    <xf numFmtId="0" fontId="0" fillId="0" borderId="2" xfId="0"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0" fillId="0" borderId="0" xfId="0" applyBorder="1" applyAlignment="1">
      <alignment horizontal="center" vertical="top" shrinkToFit="1"/>
    </xf>
    <xf numFmtId="0" fontId="0" fillId="0" borderId="6" xfId="0" applyBorder="1" applyAlignment="1">
      <alignment horizontal="left" vertical="top" wrapText="1" shrinkToFit="1"/>
    </xf>
    <xf numFmtId="0" fontId="0" fillId="0" borderId="0" xfId="0" applyBorder="1" applyAlignment="1">
      <alignment horizontal="left" vertical="top" wrapText="1" shrinkToFit="1"/>
    </xf>
    <xf numFmtId="0" fontId="0" fillId="0" borderId="7" xfId="0" applyBorder="1" applyAlignment="1">
      <alignment horizontal="left" vertical="top" wrapText="1" shrinkToFit="1"/>
    </xf>
    <xf numFmtId="0" fontId="17" fillId="0" borderId="17" xfId="0" applyFont="1" applyBorder="1" applyAlignment="1">
      <alignment vertical="center" shrinkToFit="1"/>
    </xf>
    <xf numFmtId="0" fontId="17" fillId="0" borderId="6" xfId="0" applyFont="1" applyBorder="1" applyAlignment="1">
      <alignment vertical="center" shrinkToFit="1"/>
    </xf>
    <xf numFmtId="0" fontId="17" fillId="0" borderId="7" xfId="0" applyFont="1" applyBorder="1" applyAlignment="1">
      <alignment vertical="center" shrinkToFit="1"/>
    </xf>
    <xf numFmtId="0" fontId="17" fillId="0" borderId="17" xfId="0" applyFont="1" applyBorder="1" applyAlignment="1">
      <alignment horizontal="left" vertical="center" shrinkToFit="1"/>
    </xf>
    <xf numFmtId="0" fontId="17" fillId="0" borderId="6"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7" xfId="0" applyFont="1" applyBorder="1" applyAlignment="1">
      <alignment horizontal="center" vertical="center" shrinkToFit="1"/>
    </xf>
    <xf numFmtId="0" fontId="17" fillId="0" borderId="0" xfId="0" applyFont="1" applyAlignment="1">
      <alignment vertical="center"/>
    </xf>
    <xf numFmtId="0" fontId="17" fillId="0" borderId="7" xfId="0" applyFont="1" applyBorder="1" applyAlignment="1">
      <alignment vertical="center"/>
    </xf>
    <xf numFmtId="0" fontId="17" fillId="0" borderId="7" xfId="0" applyFont="1" applyBorder="1" applyAlignment="1">
      <alignment horizontal="left" vertical="center"/>
    </xf>
    <xf numFmtId="0" fontId="0" fillId="0" borderId="17" xfId="0" applyBorder="1" applyAlignment="1">
      <alignment vertical="center" shrinkToFit="1"/>
    </xf>
    <xf numFmtId="0" fontId="17" fillId="0" borderId="17" xfId="0" applyFont="1" applyBorder="1" applyAlignment="1">
      <alignment horizontal="left" vertical="center"/>
    </xf>
    <xf numFmtId="0" fontId="17" fillId="0" borderId="10" xfId="0" applyFont="1" applyBorder="1" applyAlignment="1">
      <alignment horizontal="left" vertical="center"/>
    </xf>
    <xf numFmtId="0" fontId="17" fillId="0" borderId="8" xfId="0" applyFont="1" applyBorder="1" applyAlignment="1">
      <alignment vertical="center" shrinkToFit="1"/>
    </xf>
    <xf numFmtId="0" fontId="17" fillId="0" borderId="9" xfId="0" applyFont="1" applyBorder="1" applyAlignment="1">
      <alignment horizontal="left" vertical="center"/>
    </xf>
    <xf numFmtId="0" fontId="17" fillId="0" borderId="10" xfId="0" applyFont="1" applyBorder="1" applyAlignment="1">
      <alignment horizontal="left" vertical="center" shrinkToFit="1"/>
    </xf>
    <xf numFmtId="0" fontId="0" fillId="0" borderId="8" xfId="0" applyBorder="1" applyAlignment="1">
      <alignment horizontal="left" vertical="top" wrapText="1" shrinkToFit="1"/>
    </xf>
    <xf numFmtId="0" fontId="0" fillId="0" borderId="5" xfId="0" applyBorder="1" applyAlignment="1">
      <alignment horizontal="left" vertical="top" wrapText="1" shrinkToFit="1"/>
    </xf>
    <xf numFmtId="0" fontId="0" fillId="0" borderId="9" xfId="0" applyBorder="1" applyAlignment="1">
      <alignment horizontal="left" vertical="top" wrapText="1" shrinkToFit="1"/>
    </xf>
  </cellXfs>
  <cellStyles count="5">
    <cellStyle name="桁区切り 2" xfId="1"/>
    <cellStyle name="標準" xfId="0" builtinId="0"/>
    <cellStyle name="標準 2" xfId="2"/>
    <cellStyle name="標準 3" xfId="3"/>
    <cellStyle name="桁区切り" xfId="4" builtinId="6"/>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419100</xdr:rowOff>
        </xdr:from>
        <xdr:to xmlns:xdr="http://schemas.openxmlformats.org/drawingml/2006/spreadsheetDrawing">
          <xdr:col>4</xdr:col>
          <xdr:colOff>857250</xdr:colOff>
          <xdr:row>37</xdr:row>
          <xdr:rowOff>609600</xdr:rowOff>
        </xdr:to>
        <xdr:sp textlink="">
          <xdr:nvSpPr>
            <xdr:cNvPr id="53249" name="チェック 1" hidden="1">
              <a:extLst>
                <a:ext uri="{63B3BB69-23CF-44E3-9099-C40C66FF867C}">
                  <a14:compatExt spid="_x0000_s53249"/>
                </a:ext>
              </a:extLst>
            </xdr:cNvPr>
            <xdr:cNvSpPr>
              <a:spLocks noRot="1" noChangeShapeType="1"/>
            </xdr:cNvSpPr>
          </xdr:nvSpPr>
          <xdr:spPr>
            <a:xfrm>
              <a:off x="1189990" y="6248400"/>
              <a:ext cx="39439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904240</xdr:colOff>
          <xdr:row>37</xdr:row>
          <xdr:rowOff>210820</xdr:rowOff>
        </xdr:from>
        <xdr:to xmlns:xdr="http://schemas.openxmlformats.org/drawingml/2006/spreadsheetDrawing">
          <xdr:col>5</xdr:col>
          <xdr:colOff>419100</xdr:colOff>
          <xdr:row>37</xdr:row>
          <xdr:rowOff>408940</xdr:rowOff>
        </xdr:to>
        <xdr:sp textlink="">
          <xdr:nvSpPr>
            <xdr:cNvPr id="53250" name="チェック 2" hidden="1">
              <a:extLst>
                <a:ext uri="{63B3BB69-23CF-44E3-9099-C40C66FF867C}">
                  <a14:compatExt spid="_x0000_s53250"/>
                </a:ext>
              </a:extLst>
            </xdr:cNvPr>
            <xdr:cNvSpPr>
              <a:spLocks noRot="1" noChangeShapeType="1"/>
            </xdr:cNvSpPr>
          </xdr:nvSpPr>
          <xdr:spPr>
            <a:xfrm>
              <a:off x="1189990" y="6040120"/>
              <a:ext cx="4620260" cy="1981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1028065</xdr:colOff>
          <xdr:row>3</xdr:row>
          <xdr:rowOff>19050</xdr:rowOff>
        </xdr:from>
        <xdr:to xmlns:xdr="http://schemas.openxmlformats.org/drawingml/2006/spreadsheetDrawing">
          <xdr:col>3</xdr:col>
          <xdr:colOff>0</xdr:colOff>
          <xdr:row>3</xdr:row>
          <xdr:rowOff>218440</xdr:rowOff>
        </xdr:to>
        <xdr:sp textlink="">
          <xdr:nvSpPr>
            <xdr:cNvPr id="63489" name="チェック 1" hidden="1">
              <a:extLst>
                <a:ext uri="{63B3BB69-23CF-44E3-9099-C40C66FF867C}">
                  <a14:compatExt spid="_x0000_s63489"/>
                </a:ext>
              </a:extLst>
            </xdr:cNvPr>
            <xdr:cNvSpPr>
              <a:spLocks noRot="1" noChangeShapeType="1"/>
            </xdr:cNvSpPr>
          </xdr:nvSpPr>
          <xdr:spPr>
            <a:xfrm>
              <a:off x="2352040" y="561975"/>
              <a:ext cx="66738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xdr:row>
          <xdr:rowOff>19050</xdr:rowOff>
        </xdr:from>
        <xdr:to xmlns:xdr="http://schemas.openxmlformats.org/drawingml/2006/spreadsheetDrawing">
          <xdr:col>4</xdr:col>
          <xdr:colOff>85725</xdr:colOff>
          <xdr:row>3</xdr:row>
          <xdr:rowOff>218440</xdr:rowOff>
        </xdr:to>
        <xdr:sp textlink="">
          <xdr:nvSpPr>
            <xdr:cNvPr id="63490" name="チェック 2" hidden="1">
              <a:extLst>
                <a:ext uri="{63B3BB69-23CF-44E3-9099-C40C66FF867C}">
                  <a14:compatExt spid="_x0000_s63490"/>
                </a:ext>
              </a:extLst>
            </xdr:cNvPr>
            <xdr:cNvSpPr>
              <a:spLocks noRot="1" noChangeShapeType="1"/>
            </xdr:cNvSpPr>
          </xdr:nvSpPr>
          <xdr:spPr>
            <a:xfrm>
              <a:off x="3019425" y="561975"/>
              <a:ext cx="666750" cy="1993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xdr:col>
          <xdr:colOff>152400</xdr:colOff>
          <xdr:row>16</xdr:row>
          <xdr:rowOff>76835</xdr:rowOff>
        </xdr:from>
        <xdr:to xmlns:xdr="http://schemas.openxmlformats.org/drawingml/2006/spreadsheetDrawing">
          <xdr:col>3</xdr:col>
          <xdr:colOff>438150</xdr:colOff>
          <xdr:row>16</xdr:row>
          <xdr:rowOff>295910</xdr:rowOff>
        </xdr:to>
        <xdr:grpSp>
          <xdr:nvGrpSpPr>
            <xdr:cNvPr id="2" name="グループ化 1"/>
            <xdr:cNvGrpSpPr/>
          </xdr:nvGrpSpPr>
          <xdr:grpSpPr>
            <a:xfrm>
              <a:off x="3143250" y="4725035"/>
              <a:ext cx="1000125" cy="219075"/>
              <a:chOff x="2476500" y="5953125"/>
              <a:chExt cx="1000125" cy="219075"/>
            </a:xfrm>
          </xdr:grpSpPr>
          <xdr:sp textlink="">
            <xdr:nvSpPr>
              <xdr:cNvPr id="29697" name="チェック 1" hidden="1">
                <a:extLst>
                  <a:ext uri="{63B3BB69-23CF-44E3-9099-C40C66FF867C}">
                    <a14:compatExt spid="_x0000_s29697"/>
                  </a:ext>
                </a:extLst>
              </xdr:cNvPr>
              <xdr:cNvSpPr>
                <a:spLocks noRot="1" noChangeShapeType="1"/>
              </xdr:cNvSpPr>
            </xdr:nvSpPr>
            <xdr:spPr>
              <a:xfrm>
                <a:off x="2476500" y="5953125"/>
                <a:ext cx="285750" cy="219075"/>
              </a:xfrm>
              <a:prstGeom prst="rect"/>
            </xdr:spPr>
          </xdr:sp>
          <xdr:sp textlink="">
            <xdr:nvSpPr>
              <xdr:cNvPr id="29698" name="チェック 2" hidden="1">
                <a:extLst>
                  <a:ext uri="{63B3BB69-23CF-44E3-9099-C40C66FF867C}">
                    <a14:compatExt spid="_x0000_s29698"/>
                  </a:ext>
                </a:extLst>
              </xdr:cNvPr>
              <xdr:cNvSpPr>
                <a:spLocks noRot="1" noChangeShapeType="1"/>
              </xdr:cNvSpPr>
            </xdr:nvSpPr>
            <xdr:spPr>
              <a:xfrm>
                <a:off x="3190875" y="5953125"/>
                <a:ext cx="285750" cy="2190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16</xdr:row>
          <xdr:rowOff>76835</xdr:rowOff>
        </xdr:from>
        <xdr:to xmlns:xdr="http://schemas.openxmlformats.org/drawingml/2006/spreadsheetDrawing">
          <xdr:col>2</xdr:col>
          <xdr:colOff>438150</xdr:colOff>
          <xdr:row>16</xdr:row>
          <xdr:rowOff>295910</xdr:rowOff>
        </xdr:to>
        <xdr:grpSp>
          <xdr:nvGrpSpPr>
            <xdr:cNvPr id="5" name="グループ化 4"/>
            <xdr:cNvGrpSpPr/>
          </xdr:nvGrpSpPr>
          <xdr:grpSpPr>
            <a:xfrm>
              <a:off x="2476500" y="4725035"/>
              <a:ext cx="952500" cy="219075"/>
              <a:chOff x="2476495" y="5953125"/>
              <a:chExt cx="1000124" cy="219075"/>
            </a:xfrm>
          </xdr:grpSpPr>
          <xdr:sp textlink="">
            <xdr:nvSpPr>
              <xdr:cNvPr id="29699" name="チェック 3" hidden="1">
                <a:extLst>
                  <a:ext uri="{63B3BB69-23CF-44E3-9099-C40C66FF867C}">
                    <a14:compatExt spid="_x0000_s29699"/>
                  </a:ext>
                </a:extLst>
              </xdr:cNvPr>
              <xdr:cNvSpPr>
                <a:spLocks noRot="1" noChangeShapeType="1"/>
              </xdr:cNvSpPr>
            </xdr:nvSpPr>
            <xdr:spPr>
              <a:xfrm>
                <a:off x="2476495" y="5953125"/>
                <a:ext cx="285750" cy="219075"/>
              </a:xfrm>
              <a:prstGeom prst="rect"/>
            </xdr:spPr>
          </xdr:sp>
          <xdr:sp textlink="">
            <xdr:nvSpPr>
              <xdr:cNvPr id="29700" name="チェック 4" hidden="1">
                <a:extLst>
                  <a:ext uri="{63B3BB69-23CF-44E3-9099-C40C66FF867C}">
                    <a14:compatExt spid="_x0000_s29700"/>
                  </a:ext>
                </a:extLst>
              </xdr:cNvPr>
              <xdr:cNvSpPr>
                <a:spLocks noRot="1" noChangeShapeType="1"/>
              </xdr:cNvSpPr>
            </xdr:nvSpPr>
            <xdr:spPr>
              <a:xfrm>
                <a:off x="3190869" y="5953125"/>
                <a:ext cx="285750" cy="219075"/>
              </a:xfrm>
              <a:prstGeom prst="rec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8</xdr:row>
          <xdr:rowOff>0</xdr:rowOff>
        </xdr:from>
        <xdr:to xmlns:xdr="http://schemas.openxmlformats.org/drawingml/2006/spreadsheetDrawing">
          <xdr:col>8</xdr:col>
          <xdr:colOff>161925</xdr:colOff>
          <xdr:row>9</xdr:row>
          <xdr:rowOff>57150</xdr:rowOff>
        </xdr:to>
        <xdr:sp textlink="">
          <xdr:nvSpPr>
            <xdr:cNvPr id="25601" name="チェック 1" hidden="1">
              <a:extLst>
                <a:ext uri="{63B3BB69-23CF-44E3-9099-C40C66FF867C}">
                  <a14:compatExt spid="_x0000_s25601"/>
                </a:ext>
              </a:extLst>
            </xdr:cNvPr>
            <xdr:cNvSpPr>
              <a:spLocks noRot="1" noChangeShapeType="1"/>
            </xdr:cNvSpPr>
          </xdr:nvSpPr>
          <xdr:spPr>
            <a:xfrm>
              <a:off x="2076450" y="1609725"/>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95250</xdr:colOff>
          <xdr:row>5</xdr:row>
          <xdr:rowOff>228600</xdr:rowOff>
        </xdr:from>
        <xdr:to xmlns:xdr="http://schemas.openxmlformats.org/drawingml/2006/spreadsheetDrawing">
          <xdr:col>8</xdr:col>
          <xdr:colOff>161925</xdr:colOff>
          <xdr:row>7</xdr:row>
          <xdr:rowOff>47625</xdr:rowOff>
        </xdr:to>
        <xdr:sp textlink="">
          <xdr:nvSpPr>
            <xdr:cNvPr id="25602" name="チェック 2" hidden="1">
              <a:extLst>
                <a:ext uri="{63B3BB69-23CF-44E3-9099-C40C66FF867C}">
                  <a14:compatExt spid="_x0000_s25602"/>
                </a:ext>
              </a:extLst>
            </xdr:cNvPr>
            <xdr:cNvSpPr>
              <a:spLocks noRot="1" noChangeShapeType="1"/>
            </xdr:cNvSpPr>
          </xdr:nvSpPr>
          <xdr:spPr>
            <a:xfrm>
              <a:off x="2076450" y="1123950"/>
              <a:ext cx="10191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190500</xdr:colOff>
          <xdr:row>12</xdr:row>
          <xdr:rowOff>57150</xdr:rowOff>
        </xdr:from>
        <xdr:to xmlns:xdr="http://schemas.openxmlformats.org/drawingml/2006/spreadsheetDrawing">
          <xdr:col>18</xdr:col>
          <xdr:colOff>209550</xdr:colOff>
          <xdr:row>12</xdr:row>
          <xdr:rowOff>208915</xdr:rowOff>
        </xdr:to>
        <xdr:grpSp>
          <xdr:nvGrpSpPr>
            <xdr:cNvPr id="4" name="グループ化 3"/>
            <xdr:cNvGrpSpPr/>
          </xdr:nvGrpSpPr>
          <xdr:grpSpPr>
            <a:xfrm>
              <a:off x="4314825" y="2619375"/>
              <a:ext cx="1209675" cy="151765"/>
              <a:chOff x="2971800" y="3476793"/>
              <a:chExt cx="1209675" cy="295294"/>
            </a:xfrm>
          </xdr:grpSpPr>
          <xdr:sp textlink="">
            <xdr:nvSpPr>
              <xdr:cNvPr id="25603" name="チェック 3" hidden="1">
                <a:extLst>
                  <a:ext uri="{63B3BB69-23CF-44E3-9099-C40C66FF867C}">
                    <a14:compatExt spid="_x0000_s25603"/>
                  </a:ext>
                </a:extLst>
              </xdr:cNvPr>
              <xdr:cNvSpPr>
                <a:spLocks noRot="1" noChangeShapeType="1"/>
              </xdr:cNvSpPr>
            </xdr:nvSpPr>
            <xdr:spPr>
              <a:xfrm>
                <a:off x="2971800" y="3476812"/>
                <a:ext cx="561975" cy="295275"/>
              </a:xfrm>
              <a:prstGeom prst="rect"/>
            </xdr:spPr>
          </xdr:sp>
          <xdr:sp textlink="">
            <xdr:nvSpPr>
              <xdr:cNvPr id="25604" name="チェック 4" hidden="1">
                <a:extLst>
                  <a:ext uri="{63B3BB69-23CF-44E3-9099-C40C66FF867C}">
                    <a14:compatExt spid="_x0000_s25604"/>
                  </a:ext>
                </a:extLst>
              </xdr:cNvPr>
              <xdr:cNvSpPr>
                <a:spLocks noRot="1" noChangeShapeType="1"/>
              </xdr:cNvSpPr>
            </xdr:nvSpPr>
            <xdr:spPr>
              <a:xfrm>
                <a:off x="3619500" y="347679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142875</xdr:colOff>
          <xdr:row>12</xdr:row>
          <xdr:rowOff>47625</xdr:rowOff>
        </xdr:from>
        <xdr:to xmlns:xdr="http://schemas.openxmlformats.org/drawingml/2006/spreadsheetDrawing">
          <xdr:col>33</xdr:col>
          <xdr:colOff>161925</xdr:colOff>
          <xdr:row>12</xdr:row>
          <xdr:rowOff>200025</xdr:rowOff>
        </xdr:to>
        <xdr:grpSp>
          <xdr:nvGrpSpPr>
            <xdr:cNvPr id="7" name="グループ化 6"/>
            <xdr:cNvGrpSpPr/>
          </xdr:nvGrpSpPr>
          <xdr:grpSpPr>
            <a:xfrm>
              <a:off x="7839075" y="2609850"/>
              <a:ext cx="1209675" cy="152400"/>
              <a:chOff x="2971800" y="3476793"/>
              <a:chExt cx="1209675" cy="295294"/>
            </a:xfrm>
          </xdr:grpSpPr>
          <xdr:sp textlink="">
            <xdr:nvSpPr>
              <xdr:cNvPr id="25605" name="チェック 5" hidden="1">
                <a:extLst>
                  <a:ext uri="{63B3BB69-23CF-44E3-9099-C40C66FF867C}">
                    <a14:compatExt spid="_x0000_s25605"/>
                  </a:ext>
                </a:extLst>
              </xdr:cNvPr>
              <xdr:cNvSpPr>
                <a:spLocks noRot="1" noChangeShapeType="1"/>
              </xdr:cNvSpPr>
            </xdr:nvSpPr>
            <xdr:spPr>
              <a:xfrm>
                <a:off x="2971800" y="3476812"/>
                <a:ext cx="561975" cy="295275"/>
              </a:xfrm>
              <a:prstGeom prst="rect"/>
            </xdr:spPr>
          </xdr:sp>
          <xdr:sp textlink="">
            <xdr:nvSpPr>
              <xdr:cNvPr id="25606" name="チェック 6" hidden="1">
                <a:extLst>
                  <a:ext uri="{63B3BB69-23CF-44E3-9099-C40C66FF867C}">
                    <a14:compatExt spid="_x0000_s25606"/>
                  </a:ext>
                </a:extLst>
              </xdr:cNvPr>
              <xdr:cNvSpPr>
                <a:spLocks noRot="1" noChangeShapeType="1"/>
              </xdr:cNvSpPr>
            </xdr:nvSpPr>
            <xdr:spPr>
              <a:xfrm>
                <a:off x="3619500" y="347679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22</xdr:row>
          <xdr:rowOff>47625</xdr:rowOff>
        </xdr:from>
        <xdr:to xmlns:xdr="http://schemas.openxmlformats.org/drawingml/2006/spreadsheetDrawing">
          <xdr:col>9</xdr:col>
          <xdr:colOff>114300</xdr:colOff>
          <xdr:row>22</xdr:row>
          <xdr:rowOff>200025</xdr:rowOff>
        </xdr:to>
        <xdr:grpSp>
          <xdr:nvGrpSpPr>
            <xdr:cNvPr id="10" name="グループ化 9"/>
            <xdr:cNvGrpSpPr/>
          </xdr:nvGrpSpPr>
          <xdr:grpSpPr>
            <a:xfrm>
              <a:off x="2076450" y="4991100"/>
              <a:ext cx="1209675" cy="152400"/>
              <a:chOff x="2971800" y="3476793"/>
              <a:chExt cx="1209675" cy="295294"/>
            </a:xfrm>
          </xdr:grpSpPr>
          <xdr:sp textlink="">
            <xdr:nvSpPr>
              <xdr:cNvPr id="25607" name="チェック 7" hidden="1">
                <a:extLst>
                  <a:ext uri="{63B3BB69-23CF-44E3-9099-C40C66FF867C}">
                    <a14:compatExt spid="_x0000_s25607"/>
                  </a:ext>
                </a:extLst>
              </xdr:cNvPr>
              <xdr:cNvSpPr>
                <a:spLocks noRot="1" noChangeShapeType="1"/>
              </xdr:cNvSpPr>
            </xdr:nvSpPr>
            <xdr:spPr>
              <a:xfrm>
                <a:off x="2971800" y="3476812"/>
                <a:ext cx="561975" cy="295275"/>
              </a:xfrm>
              <a:prstGeom prst="rect"/>
            </xdr:spPr>
          </xdr:sp>
          <xdr:sp textlink="">
            <xdr:nvSpPr>
              <xdr:cNvPr id="25608" name="チェック 8" hidden="1">
                <a:extLst>
                  <a:ext uri="{63B3BB69-23CF-44E3-9099-C40C66FF867C}">
                    <a14:compatExt spid="_x0000_s25608"/>
                  </a:ext>
                </a:extLst>
              </xdr:cNvPr>
              <xdr:cNvSpPr>
                <a:spLocks noRot="1" noChangeShapeType="1"/>
              </xdr:cNvSpPr>
            </xdr:nvSpPr>
            <xdr:spPr>
              <a:xfrm>
                <a:off x="3619500" y="347679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23</xdr:row>
          <xdr:rowOff>47625</xdr:rowOff>
        </xdr:from>
        <xdr:to xmlns:xdr="http://schemas.openxmlformats.org/drawingml/2006/spreadsheetDrawing">
          <xdr:col>9</xdr:col>
          <xdr:colOff>114300</xdr:colOff>
          <xdr:row>23</xdr:row>
          <xdr:rowOff>200025</xdr:rowOff>
        </xdr:to>
        <xdr:grpSp>
          <xdr:nvGrpSpPr>
            <xdr:cNvPr id="13" name="グループ化 12"/>
            <xdr:cNvGrpSpPr/>
          </xdr:nvGrpSpPr>
          <xdr:grpSpPr>
            <a:xfrm>
              <a:off x="2076450" y="5229225"/>
              <a:ext cx="1209675" cy="152400"/>
              <a:chOff x="2971800" y="3476793"/>
              <a:chExt cx="1209675" cy="295294"/>
            </a:xfrm>
          </xdr:grpSpPr>
          <xdr:sp textlink="">
            <xdr:nvSpPr>
              <xdr:cNvPr id="25609" name="チェック 9" hidden="1">
                <a:extLst>
                  <a:ext uri="{63B3BB69-23CF-44E3-9099-C40C66FF867C}">
                    <a14:compatExt spid="_x0000_s25609"/>
                  </a:ext>
                </a:extLst>
              </xdr:cNvPr>
              <xdr:cNvSpPr>
                <a:spLocks noRot="1" noChangeShapeType="1"/>
              </xdr:cNvSpPr>
            </xdr:nvSpPr>
            <xdr:spPr>
              <a:xfrm>
                <a:off x="2971800" y="3476812"/>
                <a:ext cx="561975" cy="295275"/>
              </a:xfrm>
              <a:prstGeom prst="rect"/>
            </xdr:spPr>
          </xdr:sp>
          <xdr:sp textlink="">
            <xdr:nvSpPr>
              <xdr:cNvPr id="25610" name="チェック 10" hidden="1">
                <a:extLst>
                  <a:ext uri="{63B3BB69-23CF-44E3-9099-C40C66FF867C}">
                    <a14:compatExt spid="_x0000_s25610"/>
                  </a:ext>
                </a:extLst>
              </xdr:cNvPr>
              <xdr:cNvSpPr>
                <a:spLocks noRot="1" noChangeShapeType="1"/>
              </xdr:cNvSpPr>
            </xdr:nvSpPr>
            <xdr:spPr>
              <a:xfrm>
                <a:off x="3619500" y="3476793"/>
                <a:ext cx="561975" cy="29527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95250</xdr:colOff>
          <xdr:row>24</xdr:row>
          <xdr:rowOff>29210</xdr:rowOff>
        </xdr:from>
        <xdr:to xmlns:xdr="http://schemas.openxmlformats.org/drawingml/2006/spreadsheetDrawing">
          <xdr:col>8</xdr:col>
          <xdr:colOff>219075</xdr:colOff>
          <xdr:row>24</xdr:row>
          <xdr:rowOff>219710</xdr:rowOff>
        </xdr:to>
        <xdr:grpSp>
          <xdr:nvGrpSpPr>
            <xdr:cNvPr id="16" name="グループ化 15"/>
            <xdr:cNvGrpSpPr/>
          </xdr:nvGrpSpPr>
          <xdr:grpSpPr>
            <a:xfrm>
              <a:off x="2076450" y="5448935"/>
              <a:ext cx="1076325" cy="190500"/>
              <a:chOff x="2076453" y="5429246"/>
              <a:chExt cx="1076319" cy="190500"/>
            </a:xfrm>
          </xdr:grpSpPr>
          <xdr:sp textlink="">
            <xdr:nvSpPr>
              <xdr:cNvPr id="25611" name="チェック 11" hidden="1">
                <a:extLst>
                  <a:ext uri="{63B3BB69-23CF-44E3-9099-C40C66FF867C}">
                    <a14:compatExt spid="_x0000_s25611"/>
                  </a:ext>
                </a:extLst>
              </xdr:cNvPr>
              <xdr:cNvSpPr>
                <a:spLocks noRot="1" noChangeShapeType="1"/>
              </xdr:cNvSpPr>
            </xdr:nvSpPr>
            <xdr:spPr>
              <a:xfrm>
                <a:off x="2076453" y="5448300"/>
                <a:ext cx="438150" cy="142876"/>
              </a:xfrm>
              <a:prstGeom prst="rect"/>
            </xdr:spPr>
          </xdr:sp>
          <xdr:sp textlink="">
            <xdr:nvSpPr>
              <xdr:cNvPr id="25612" name="チェック 12" hidden="1">
                <a:extLst>
                  <a:ext uri="{63B3BB69-23CF-44E3-9099-C40C66FF867C}">
                    <a14:compatExt spid="_x0000_s25612"/>
                  </a:ext>
                </a:extLst>
              </xdr:cNvPr>
              <xdr:cNvSpPr>
                <a:spLocks noRot="1" noChangeShapeType="1"/>
              </xdr:cNvSpPr>
            </xdr:nvSpPr>
            <xdr:spPr>
              <a:xfrm>
                <a:off x="2733673" y="5429246"/>
                <a:ext cx="419099" cy="190500"/>
              </a:xfrm>
              <a:prstGeom prst="rec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14</xdr:row>
          <xdr:rowOff>9525</xdr:rowOff>
        </xdr:from>
        <xdr:to xmlns:xdr="http://schemas.openxmlformats.org/drawingml/2006/spreadsheetDrawing">
          <xdr:col>20</xdr:col>
          <xdr:colOff>0</xdr:colOff>
          <xdr:row>15</xdr:row>
          <xdr:rowOff>19685</xdr:rowOff>
        </xdr:to>
        <xdr:sp textlink="">
          <xdr:nvSpPr>
            <xdr:cNvPr id="26625" name="チェック 1" hidden="1">
              <a:extLst>
                <a:ext uri="{63B3BB69-23CF-44E3-9099-C40C66FF867C}">
                  <a14:compatExt spid="_x0000_s26625"/>
                </a:ext>
              </a:extLst>
            </xdr:cNvPr>
            <xdr:cNvSpPr>
              <a:spLocks noRot="1" noChangeShapeType="1"/>
            </xdr:cNvSpPr>
          </xdr:nvSpPr>
          <xdr:spPr>
            <a:xfrm>
              <a:off x="4886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47625</xdr:colOff>
          <xdr:row>14</xdr:row>
          <xdr:rowOff>9525</xdr:rowOff>
        </xdr:from>
        <xdr:to xmlns:xdr="http://schemas.openxmlformats.org/drawingml/2006/spreadsheetDrawing">
          <xdr:col>22</xdr:col>
          <xdr:colOff>0</xdr:colOff>
          <xdr:row>15</xdr:row>
          <xdr:rowOff>19685</xdr:rowOff>
        </xdr:to>
        <xdr:sp textlink="">
          <xdr:nvSpPr>
            <xdr:cNvPr id="26626" name="チェック 2" hidden="1">
              <a:extLst>
                <a:ext uri="{63B3BB69-23CF-44E3-9099-C40C66FF867C}">
                  <a14:compatExt spid="_x0000_s26626"/>
                </a:ext>
              </a:extLst>
            </xdr:cNvPr>
            <xdr:cNvSpPr>
              <a:spLocks noRot="1" noChangeShapeType="1"/>
            </xdr:cNvSpPr>
          </xdr:nvSpPr>
          <xdr:spPr>
            <a:xfrm>
              <a:off x="536257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15</xdr:row>
          <xdr:rowOff>9525</xdr:rowOff>
        </xdr:from>
        <xdr:to xmlns:xdr="http://schemas.openxmlformats.org/drawingml/2006/spreadsheetDrawing">
          <xdr:col>20</xdr:col>
          <xdr:colOff>0</xdr:colOff>
          <xdr:row>16</xdr:row>
          <xdr:rowOff>19685</xdr:rowOff>
        </xdr:to>
        <xdr:sp textlink="">
          <xdr:nvSpPr>
            <xdr:cNvPr id="26627" name="チェック 3" hidden="1">
              <a:extLst>
                <a:ext uri="{63B3BB69-23CF-44E3-9099-C40C66FF867C}">
                  <a14:compatExt spid="_x0000_s26627"/>
                </a:ext>
              </a:extLst>
            </xdr:cNvPr>
            <xdr:cNvSpPr>
              <a:spLocks noRot="1" noChangeShapeType="1"/>
            </xdr:cNvSpPr>
          </xdr:nvSpPr>
          <xdr:spPr>
            <a:xfrm>
              <a:off x="48863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15</xdr:row>
          <xdr:rowOff>9525</xdr:rowOff>
        </xdr:from>
        <xdr:to xmlns:xdr="http://schemas.openxmlformats.org/drawingml/2006/spreadsheetDrawing">
          <xdr:col>23</xdr:col>
          <xdr:colOff>0</xdr:colOff>
          <xdr:row>16</xdr:row>
          <xdr:rowOff>19685</xdr:rowOff>
        </xdr:to>
        <xdr:sp textlink="">
          <xdr:nvSpPr>
            <xdr:cNvPr id="26628" name="チェック 4" hidden="1">
              <a:extLst>
                <a:ext uri="{63B3BB69-23CF-44E3-9099-C40C66FF867C}">
                  <a14:compatExt spid="_x0000_s26628"/>
                </a:ext>
              </a:extLst>
            </xdr:cNvPr>
            <xdr:cNvSpPr>
              <a:spLocks noRot="1" noChangeShapeType="1"/>
            </xdr:cNvSpPr>
          </xdr:nvSpPr>
          <xdr:spPr>
            <a:xfrm>
              <a:off x="56007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47625</xdr:colOff>
          <xdr:row>15</xdr:row>
          <xdr:rowOff>9525</xdr:rowOff>
        </xdr:from>
        <xdr:to xmlns:xdr="http://schemas.openxmlformats.org/drawingml/2006/spreadsheetDrawing">
          <xdr:col>29</xdr:col>
          <xdr:colOff>0</xdr:colOff>
          <xdr:row>16</xdr:row>
          <xdr:rowOff>19685</xdr:rowOff>
        </xdr:to>
        <xdr:sp textlink="">
          <xdr:nvSpPr>
            <xdr:cNvPr id="26630" name="チェック 6" hidden="1">
              <a:extLst>
                <a:ext uri="{63B3BB69-23CF-44E3-9099-C40C66FF867C}">
                  <a14:compatExt spid="_x0000_s26630"/>
                </a:ext>
              </a:extLst>
            </xdr:cNvPr>
            <xdr:cNvSpPr>
              <a:spLocks noRot="1" noChangeShapeType="1"/>
            </xdr:cNvSpPr>
          </xdr:nvSpPr>
          <xdr:spPr>
            <a:xfrm>
              <a:off x="702945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47625</xdr:colOff>
          <xdr:row>15</xdr:row>
          <xdr:rowOff>9525</xdr:rowOff>
        </xdr:from>
        <xdr:to xmlns:xdr="http://schemas.openxmlformats.org/drawingml/2006/spreadsheetDrawing">
          <xdr:col>32</xdr:col>
          <xdr:colOff>0</xdr:colOff>
          <xdr:row>16</xdr:row>
          <xdr:rowOff>19685</xdr:rowOff>
        </xdr:to>
        <xdr:sp textlink="">
          <xdr:nvSpPr>
            <xdr:cNvPr id="26631" name="チェック 7" hidden="1">
              <a:extLst>
                <a:ext uri="{63B3BB69-23CF-44E3-9099-C40C66FF867C}">
                  <a14:compatExt spid="_x0000_s26631"/>
                </a:ext>
              </a:extLst>
            </xdr:cNvPr>
            <xdr:cNvSpPr>
              <a:spLocks noRot="1" noChangeShapeType="1"/>
            </xdr:cNvSpPr>
          </xdr:nvSpPr>
          <xdr:spPr>
            <a:xfrm>
              <a:off x="7743825"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15</xdr:row>
          <xdr:rowOff>9525</xdr:rowOff>
        </xdr:from>
        <xdr:to xmlns:xdr="http://schemas.openxmlformats.org/drawingml/2006/spreadsheetDrawing">
          <xdr:col>35</xdr:col>
          <xdr:colOff>0</xdr:colOff>
          <xdr:row>16</xdr:row>
          <xdr:rowOff>19685</xdr:rowOff>
        </xdr:to>
        <xdr:sp textlink="">
          <xdr:nvSpPr>
            <xdr:cNvPr id="26632" name="チェック 8" hidden="1">
              <a:extLst>
                <a:ext uri="{63B3BB69-23CF-44E3-9099-C40C66FF867C}">
                  <a14:compatExt spid="_x0000_s26632"/>
                </a:ext>
              </a:extLst>
            </xdr:cNvPr>
            <xdr:cNvSpPr>
              <a:spLocks noRot="1" noChangeShapeType="1"/>
            </xdr:cNvSpPr>
          </xdr:nvSpPr>
          <xdr:spPr>
            <a:xfrm>
              <a:off x="8458200" y="2828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16</xdr:row>
          <xdr:rowOff>9525</xdr:rowOff>
        </xdr:from>
        <xdr:to xmlns:xdr="http://schemas.openxmlformats.org/drawingml/2006/spreadsheetDrawing">
          <xdr:col>20</xdr:col>
          <xdr:colOff>0</xdr:colOff>
          <xdr:row>17</xdr:row>
          <xdr:rowOff>19685</xdr:rowOff>
        </xdr:to>
        <xdr:sp textlink="">
          <xdr:nvSpPr>
            <xdr:cNvPr id="26633" name="チェック 9" hidden="1">
              <a:extLst>
                <a:ext uri="{63B3BB69-23CF-44E3-9099-C40C66FF867C}">
                  <a14:compatExt spid="_x0000_s26633"/>
                </a:ext>
              </a:extLst>
            </xdr:cNvPr>
            <xdr:cNvSpPr>
              <a:spLocks noRot="1" noChangeShapeType="1"/>
            </xdr:cNvSpPr>
          </xdr:nvSpPr>
          <xdr:spPr>
            <a:xfrm>
              <a:off x="48863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15</xdr:row>
          <xdr:rowOff>180975</xdr:rowOff>
        </xdr:from>
        <xdr:to xmlns:xdr="http://schemas.openxmlformats.org/drawingml/2006/spreadsheetDrawing">
          <xdr:col>27</xdr:col>
          <xdr:colOff>190500</xdr:colOff>
          <xdr:row>17</xdr:row>
          <xdr:rowOff>0</xdr:rowOff>
        </xdr:to>
        <xdr:sp textlink="">
          <xdr:nvSpPr>
            <xdr:cNvPr id="26634" name="チェック 10" hidden="1">
              <a:extLst>
                <a:ext uri="{63B3BB69-23CF-44E3-9099-C40C66FF867C}">
                  <a14:compatExt spid="_x0000_s26634"/>
                </a:ext>
              </a:extLst>
            </xdr:cNvPr>
            <xdr:cNvSpPr>
              <a:spLocks noRot="1" noChangeShapeType="1"/>
            </xdr:cNvSpPr>
          </xdr:nvSpPr>
          <xdr:spPr>
            <a:xfrm>
              <a:off x="6743700" y="3000375"/>
              <a:ext cx="4286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18</xdr:row>
          <xdr:rowOff>9525</xdr:rowOff>
        </xdr:from>
        <xdr:to xmlns:xdr="http://schemas.openxmlformats.org/drawingml/2006/spreadsheetDrawing">
          <xdr:col>20</xdr:col>
          <xdr:colOff>0</xdr:colOff>
          <xdr:row>19</xdr:row>
          <xdr:rowOff>19685</xdr:rowOff>
        </xdr:to>
        <xdr:sp textlink="">
          <xdr:nvSpPr>
            <xdr:cNvPr id="26637" name="チェック 13" hidden="1">
              <a:extLst>
                <a:ext uri="{63B3BB69-23CF-44E3-9099-C40C66FF867C}">
                  <a14:compatExt spid="_x0000_s26637"/>
                </a:ext>
              </a:extLst>
            </xdr:cNvPr>
            <xdr:cNvSpPr>
              <a:spLocks noRot="1" noChangeShapeType="1"/>
            </xdr:cNvSpPr>
          </xdr:nvSpPr>
          <xdr:spPr>
            <a:xfrm>
              <a:off x="4886325"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47625</xdr:colOff>
          <xdr:row>18</xdr:row>
          <xdr:rowOff>9525</xdr:rowOff>
        </xdr:from>
        <xdr:to xmlns:xdr="http://schemas.openxmlformats.org/drawingml/2006/spreadsheetDrawing">
          <xdr:col>23</xdr:col>
          <xdr:colOff>0</xdr:colOff>
          <xdr:row>19</xdr:row>
          <xdr:rowOff>19685</xdr:rowOff>
        </xdr:to>
        <xdr:sp textlink="">
          <xdr:nvSpPr>
            <xdr:cNvPr id="26638" name="チェック 14" hidden="1">
              <a:extLst>
                <a:ext uri="{63B3BB69-23CF-44E3-9099-C40C66FF867C}">
                  <a14:compatExt spid="_x0000_s26638"/>
                </a:ext>
              </a:extLst>
            </xdr:cNvPr>
            <xdr:cNvSpPr>
              <a:spLocks noRot="1" noChangeShapeType="1"/>
            </xdr:cNvSpPr>
          </xdr:nvSpPr>
          <xdr:spPr>
            <a:xfrm>
              <a:off x="5600700" y="3400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17</xdr:row>
          <xdr:rowOff>9525</xdr:rowOff>
        </xdr:from>
        <xdr:to xmlns:xdr="http://schemas.openxmlformats.org/drawingml/2006/spreadsheetDrawing">
          <xdr:col>20</xdr:col>
          <xdr:colOff>0</xdr:colOff>
          <xdr:row>18</xdr:row>
          <xdr:rowOff>19685</xdr:rowOff>
        </xdr:to>
        <xdr:sp textlink="">
          <xdr:nvSpPr>
            <xdr:cNvPr id="26639" name="チェック 15" hidden="1">
              <a:extLst>
                <a:ext uri="{63B3BB69-23CF-44E3-9099-C40C66FF867C}">
                  <a14:compatExt spid="_x0000_s26639"/>
                </a:ext>
              </a:extLst>
            </xdr:cNvPr>
            <xdr:cNvSpPr>
              <a:spLocks noRot="1" noChangeShapeType="1"/>
            </xdr:cNvSpPr>
          </xdr:nvSpPr>
          <xdr:spPr>
            <a:xfrm>
              <a:off x="48863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17</xdr:row>
          <xdr:rowOff>9525</xdr:rowOff>
        </xdr:from>
        <xdr:to xmlns:xdr="http://schemas.openxmlformats.org/drawingml/2006/spreadsheetDrawing">
          <xdr:col>24</xdr:col>
          <xdr:colOff>0</xdr:colOff>
          <xdr:row>18</xdr:row>
          <xdr:rowOff>19685</xdr:rowOff>
        </xdr:to>
        <xdr:sp textlink="">
          <xdr:nvSpPr>
            <xdr:cNvPr id="26640" name="チェック 16" hidden="1">
              <a:extLst>
                <a:ext uri="{63B3BB69-23CF-44E3-9099-C40C66FF867C}">
                  <a14:compatExt spid="_x0000_s26640"/>
                </a:ext>
              </a:extLst>
            </xdr:cNvPr>
            <xdr:cNvSpPr>
              <a:spLocks noRot="1" noChangeShapeType="1"/>
            </xdr:cNvSpPr>
          </xdr:nvSpPr>
          <xdr:spPr>
            <a:xfrm>
              <a:off x="5838825"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47625</xdr:colOff>
          <xdr:row>17</xdr:row>
          <xdr:rowOff>9525</xdr:rowOff>
        </xdr:from>
        <xdr:to xmlns:xdr="http://schemas.openxmlformats.org/drawingml/2006/spreadsheetDrawing">
          <xdr:col>27</xdr:col>
          <xdr:colOff>0</xdr:colOff>
          <xdr:row>18</xdr:row>
          <xdr:rowOff>19685</xdr:rowOff>
        </xdr:to>
        <xdr:sp textlink="">
          <xdr:nvSpPr>
            <xdr:cNvPr id="26641" name="チェック 17" hidden="1">
              <a:extLst>
                <a:ext uri="{63B3BB69-23CF-44E3-9099-C40C66FF867C}">
                  <a14:compatExt spid="_x0000_s26641"/>
                </a:ext>
              </a:extLst>
            </xdr:cNvPr>
            <xdr:cNvSpPr>
              <a:spLocks noRot="1" noChangeShapeType="1"/>
            </xdr:cNvSpPr>
          </xdr:nvSpPr>
          <xdr:spPr>
            <a:xfrm>
              <a:off x="6553200" y="32099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14</xdr:row>
          <xdr:rowOff>9525</xdr:rowOff>
        </xdr:from>
        <xdr:to xmlns:xdr="http://schemas.openxmlformats.org/drawingml/2006/spreadsheetDrawing">
          <xdr:col>25</xdr:col>
          <xdr:colOff>0</xdr:colOff>
          <xdr:row>15</xdr:row>
          <xdr:rowOff>19685</xdr:rowOff>
        </xdr:to>
        <xdr:sp textlink="">
          <xdr:nvSpPr>
            <xdr:cNvPr id="26642" name="チェック 18" hidden="1">
              <a:extLst>
                <a:ext uri="{63B3BB69-23CF-44E3-9099-C40C66FF867C}">
                  <a14:compatExt spid="_x0000_s26642"/>
                </a:ext>
              </a:extLst>
            </xdr:cNvPr>
            <xdr:cNvSpPr>
              <a:spLocks noRot="1" noChangeShapeType="1"/>
            </xdr:cNvSpPr>
          </xdr:nvSpPr>
          <xdr:spPr>
            <a:xfrm>
              <a:off x="607695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47625</xdr:colOff>
          <xdr:row>14</xdr:row>
          <xdr:rowOff>9525</xdr:rowOff>
        </xdr:from>
        <xdr:to xmlns:xdr="http://schemas.openxmlformats.org/drawingml/2006/spreadsheetDrawing">
          <xdr:col>28</xdr:col>
          <xdr:colOff>0</xdr:colOff>
          <xdr:row>15</xdr:row>
          <xdr:rowOff>19685</xdr:rowOff>
        </xdr:to>
        <xdr:sp textlink="">
          <xdr:nvSpPr>
            <xdr:cNvPr id="26643" name="チェック 19" hidden="1">
              <a:extLst>
                <a:ext uri="{63B3BB69-23CF-44E3-9099-C40C66FF867C}">
                  <a14:compatExt spid="_x0000_s26643"/>
                </a:ext>
              </a:extLst>
            </xdr:cNvPr>
            <xdr:cNvSpPr>
              <a:spLocks noRot="1" noChangeShapeType="1"/>
            </xdr:cNvSpPr>
          </xdr:nvSpPr>
          <xdr:spPr>
            <a:xfrm>
              <a:off x="6791325"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47625</xdr:colOff>
          <xdr:row>14</xdr:row>
          <xdr:rowOff>9525</xdr:rowOff>
        </xdr:from>
        <xdr:to xmlns:xdr="http://schemas.openxmlformats.org/drawingml/2006/spreadsheetDrawing">
          <xdr:col>31</xdr:col>
          <xdr:colOff>0</xdr:colOff>
          <xdr:row>15</xdr:row>
          <xdr:rowOff>19685</xdr:rowOff>
        </xdr:to>
        <xdr:sp textlink="">
          <xdr:nvSpPr>
            <xdr:cNvPr id="26646" name="チェック 22" hidden="1">
              <a:extLst>
                <a:ext uri="{63B3BB69-23CF-44E3-9099-C40C66FF867C}">
                  <a14:compatExt spid="_x0000_s26646"/>
                </a:ext>
              </a:extLst>
            </xdr:cNvPr>
            <xdr:cNvSpPr>
              <a:spLocks noRot="1" noChangeShapeType="1"/>
            </xdr:cNvSpPr>
          </xdr:nvSpPr>
          <xdr:spPr>
            <a:xfrm>
              <a:off x="7505700" y="2638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47625</xdr:colOff>
          <xdr:row>16</xdr:row>
          <xdr:rowOff>9525</xdr:rowOff>
        </xdr:from>
        <xdr:to xmlns:xdr="http://schemas.openxmlformats.org/drawingml/2006/spreadsheetDrawing">
          <xdr:col>24</xdr:col>
          <xdr:colOff>0</xdr:colOff>
          <xdr:row>17</xdr:row>
          <xdr:rowOff>19685</xdr:rowOff>
        </xdr:to>
        <xdr:sp textlink="">
          <xdr:nvSpPr>
            <xdr:cNvPr id="26647" name="チェック 23" hidden="1">
              <a:extLst>
                <a:ext uri="{63B3BB69-23CF-44E3-9099-C40C66FF867C}">
                  <a14:compatExt spid="_x0000_s26647"/>
                </a:ext>
              </a:extLst>
            </xdr:cNvPr>
            <xdr:cNvSpPr>
              <a:spLocks noRot="1" noChangeShapeType="1"/>
            </xdr:cNvSpPr>
          </xdr:nvSpPr>
          <xdr:spPr>
            <a:xfrm>
              <a:off x="5838825" y="3019425"/>
              <a:ext cx="4286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9525</xdr:colOff>
          <xdr:row>15</xdr:row>
          <xdr:rowOff>0</xdr:rowOff>
        </xdr:from>
        <xdr:to xmlns:xdr="http://schemas.openxmlformats.org/drawingml/2006/spreadsheetDrawing">
          <xdr:col>25</xdr:col>
          <xdr:colOff>200025</xdr:colOff>
          <xdr:row>16</xdr:row>
          <xdr:rowOff>9525</xdr:rowOff>
        </xdr:to>
        <xdr:sp textlink="">
          <xdr:nvSpPr>
            <xdr:cNvPr id="26648" name="チェック 24" hidden="1">
              <a:extLst>
                <a:ext uri="{63B3BB69-23CF-44E3-9099-C40C66FF867C}">
                  <a14:compatExt spid="_x0000_s26648"/>
                </a:ext>
              </a:extLst>
            </xdr:cNvPr>
            <xdr:cNvSpPr>
              <a:spLocks noRot="1" noChangeShapeType="1"/>
            </xdr:cNvSpPr>
          </xdr:nvSpPr>
          <xdr:spPr>
            <a:xfrm>
              <a:off x="6276975" y="2819400"/>
              <a:ext cx="428625" cy="2000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Users\25444\Desktop\&#12467;&#12500;&#12540;&#30435;&#26619;&#20107;&#21069;&#36039;&#26009;&#65288;&#27597;&#23376;&#29983;&#27963;&#25903;&#25588;&#26045;&#35373;H27~&#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1"/>
      <sheetName val="2"/>
      <sheetName val="3"/>
      <sheetName val="4"/>
      <sheetName val="5"/>
      <sheetName val="6"/>
      <sheetName val="7"/>
      <sheetName val="8"/>
      <sheetName val="9"/>
      <sheetName val="10"/>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 Id="rId12" Type="http://schemas.openxmlformats.org/officeDocument/2006/relationships/ctrlProp" Target="../ctrlProps/ctrlProp17.xml" /><Relationship Id="rId13" Type="http://schemas.openxmlformats.org/officeDocument/2006/relationships/ctrlProp" Target="../ctrlProps/ctrlProp18.xml" /><Relationship Id="rId14" Type="http://schemas.openxmlformats.org/officeDocument/2006/relationships/ctrlProp" Target="../ctrlProps/ctrlProp19.xml" /><Relationship Id="rId15" Type="http://schemas.openxmlformats.org/officeDocument/2006/relationships/ctrlProp" Target="../ctrlProps/ctrlProp2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48"/>
  <sheetViews>
    <sheetView tabSelected="1" zoomScaleSheetLayoutView="70" workbookViewId="0">
      <selection activeCell="D24" sqref="D24"/>
    </sheetView>
  </sheetViews>
  <sheetFormatPr defaultRowHeight="13.5"/>
  <cols>
    <col min="1" max="1" width="31.75" customWidth="1"/>
    <col min="2" max="2" width="16.625" customWidth="1"/>
    <col min="3" max="3" width="29.875" bestFit="1" customWidth="1"/>
    <col min="4" max="4" width="42.125" customWidth="1"/>
  </cols>
  <sheetData>
    <row r="1" spans="1:4" ht="43.5" customHeight="1">
      <c r="A1" s="1" t="s">
        <v>141</v>
      </c>
      <c r="B1" s="12"/>
      <c r="C1" s="2"/>
      <c r="D1" s="2"/>
    </row>
    <row r="2" spans="1:4" ht="21" customHeight="1">
      <c r="A2" s="2"/>
      <c r="B2" s="2"/>
      <c r="C2" s="2"/>
      <c r="D2" s="2"/>
    </row>
    <row r="3" spans="1:4" ht="28.5">
      <c r="A3" s="3" t="s">
        <v>209</v>
      </c>
      <c r="B3" s="3"/>
      <c r="C3" s="3"/>
      <c r="D3" s="3"/>
    </row>
    <row r="4" spans="1:4" ht="15" customHeight="1">
      <c r="A4" s="4"/>
      <c r="B4" s="4"/>
      <c r="C4" s="4"/>
      <c r="D4" s="4"/>
    </row>
    <row r="5" spans="1:4" ht="42" customHeight="1">
      <c r="A5" s="5" t="s">
        <v>264</v>
      </c>
      <c r="B5" s="5"/>
      <c r="C5" s="5"/>
      <c r="D5" s="5"/>
    </row>
    <row r="6" spans="1:4" ht="18" customHeight="1">
      <c r="A6" s="6"/>
      <c r="B6" s="6"/>
      <c r="C6" s="6"/>
      <c r="D6" s="6"/>
    </row>
    <row r="7" spans="1:4" ht="16.5" customHeight="1">
      <c r="A7" s="7" t="str">
        <f>IF($D$10="","※「指導監査年月日」の入力は、各ページの資料作成基準年度分を表示するために必要です。（記入例：令和１年８月３０日）","")</f>
        <v>※「指導監査年月日」の入力は、各ページの資料作成基準年度分を表示するために必要です。（記入例：令和１年８月３０日）</v>
      </c>
      <c r="B7" s="7"/>
      <c r="C7" s="7"/>
      <c r="D7" s="7"/>
    </row>
    <row r="8" spans="1:4" ht="16.5" customHeight="1">
      <c r="A8" s="7" t="str">
        <f>IF($D$11="","※「資料提出期限年月日」の入力は、各ページの資料作成基準日を表示するために必要です。（記入例：令和１年８月１０日）","")</f>
        <v>※「資料提出期限年月日」の入力は、各ページの資料作成基準日を表示するために必要です。（記入例：令和１年８月１０日）</v>
      </c>
      <c r="B8" s="7"/>
      <c r="C8" s="7"/>
      <c r="D8" s="7"/>
    </row>
    <row r="9" spans="1:4" ht="6.75" customHeight="1">
      <c r="A9" s="7"/>
      <c r="B9" s="7"/>
      <c r="C9" s="7"/>
      <c r="D9" s="7"/>
    </row>
    <row r="10" spans="1:4" ht="25.5" customHeight="1">
      <c r="A10" s="2"/>
      <c r="B10" s="13"/>
      <c r="C10" s="18" t="s">
        <v>208</v>
      </c>
      <c r="D10" s="21"/>
    </row>
    <row r="11" spans="1:4" ht="25.5" customHeight="1">
      <c r="A11" s="2"/>
      <c r="B11" s="13"/>
      <c r="C11" s="18" t="s">
        <v>205</v>
      </c>
      <c r="D11" s="21"/>
    </row>
    <row r="12" spans="1:4" ht="25.5" customHeight="1">
      <c r="A12" s="2"/>
      <c r="B12" s="13"/>
      <c r="C12" s="18" t="s">
        <v>104</v>
      </c>
      <c r="D12" s="22"/>
    </row>
    <row r="13" spans="1:4" ht="25.5" customHeight="1">
      <c r="A13" s="2"/>
      <c r="B13" s="13"/>
      <c r="C13" s="18" t="s">
        <v>204</v>
      </c>
      <c r="D13" s="22"/>
    </row>
    <row r="14" spans="1:4" ht="25.5" customHeight="1">
      <c r="A14" s="2"/>
      <c r="B14" s="13"/>
      <c r="C14" s="18" t="s">
        <v>202</v>
      </c>
      <c r="D14" s="22"/>
    </row>
    <row r="15" spans="1:4" ht="25.5" customHeight="1">
      <c r="A15" s="2"/>
      <c r="B15" s="14"/>
      <c r="C15" s="18" t="s">
        <v>10</v>
      </c>
      <c r="D15" s="22"/>
    </row>
    <row r="16" spans="1:4" ht="25.5" customHeight="1">
      <c r="C16" s="19"/>
      <c r="D16" s="23"/>
    </row>
    <row r="17" spans="1:4" ht="48.75" customHeight="1">
      <c r="A17" s="8" t="s">
        <v>54</v>
      </c>
      <c r="B17" s="15"/>
      <c r="C17" s="15"/>
      <c r="D17" s="24"/>
    </row>
    <row r="18" spans="1:4" ht="25.5" customHeight="1">
      <c r="A18" s="9"/>
      <c r="C18" s="19" t="s">
        <v>206</v>
      </c>
      <c r="D18" s="25"/>
    </row>
    <row r="19" spans="1:4" ht="25.5" customHeight="1">
      <c r="A19" s="9"/>
      <c r="C19" s="19" t="s">
        <v>278</v>
      </c>
      <c r="D19" s="26" t="s">
        <v>64</v>
      </c>
    </row>
    <row r="20" spans="1:4" ht="25.5" customHeight="1">
      <c r="A20" s="9"/>
      <c r="C20" s="19" t="s">
        <v>143</v>
      </c>
      <c r="D20" s="26"/>
    </row>
    <row r="21" spans="1:4" ht="14.25" customHeight="1">
      <c r="A21" s="10"/>
      <c r="B21" s="17"/>
      <c r="C21" s="20"/>
      <c r="D21" s="26"/>
    </row>
    <row r="48" spans="1:8">
      <c r="A48" s="11"/>
      <c r="B48" s="11"/>
      <c r="C48" s="11"/>
      <c r="D48" s="11"/>
      <c r="E48" s="11"/>
      <c r="F48" s="11"/>
      <c r="G48" s="11"/>
      <c r="H48" s="11"/>
    </row>
  </sheetData>
  <mergeCells count="11">
    <mergeCell ref="B1:D1"/>
    <mergeCell ref="A2:D2"/>
    <mergeCell ref="A3:D3"/>
    <mergeCell ref="A4:D4"/>
    <mergeCell ref="A5:D5"/>
    <mergeCell ref="A6:D6"/>
    <mergeCell ref="A7:D7"/>
    <mergeCell ref="A8:D8"/>
    <mergeCell ref="A9:D9"/>
    <mergeCell ref="A17:D17"/>
    <mergeCell ref="A10:B14"/>
  </mergeCells>
  <phoneticPr fontId="3"/>
  <dataValidations count="1">
    <dataValidation type="date" operator="greaterThan" allowBlank="1" showDropDown="0" showInputMessage="1" showErrorMessage="1" error="指導監査の実施年月日を_x000a_入力してください！_x000a_例：平成27年6月1日" prompt="年月日を入力してください" sqref="D10:D11">
      <formula1>41640</formula1>
    </dataValidation>
  </dataValidations>
  <pageMargins left="1.1023622047244095" right="1.1023622047244095" top="1.1417322834645669" bottom="0.35433070866141736"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23"/>
  <sheetViews>
    <sheetView workbookViewId="0">
      <selection activeCell="A21" sqref="A21"/>
    </sheetView>
  </sheetViews>
  <sheetFormatPr defaultRowHeight="13.5"/>
  <cols>
    <col min="1" max="1" width="27.625" customWidth="1"/>
    <col min="2" max="2" width="32" customWidth="1"/>
    <col min="3" max="3" width="12" customWidth="1"/>
    <col min="4" max="4" width="59.5" customWidth="1"/>
  </cols>
  <sheetData>
    <row r="1" spans="1:13" s="115" customFormat="1">
      <c r="A1" s="28">
        <f>表紙!D13</f>
        <v>0</v>
      </c>
      <c r="B1" s="28"/>
      <c r="C1" s="28"/>
      <c r="D1" s="28"/>
      <c r="E1" s="301"/>
      <c r="F1" s="301"/>
      <c r="G1" s="301"/>
      <c r="H1" s="301"/>
      <c r="I1" s="301"/>
      <c r="J1" s="301"/>
      <c r="K1" s="301"/>
      <c r="L1" s="301"/>
      <c r="M1" s="301"/>
    </row>
    <row r="2" spans="1:13" s="115" customFormat="1" ht="6" customHeight="1">
      <c r="A2" s="160"/>
      <c r="B2" s="306"/>
      <c r="C2" s="149"/>
      <c r="D2" s="149"/>
      <c r="J2" s="150"/>
      <c r="L2" s="150"/>
    </row>
    <row r="3" spans="1:13" s="115" customFormat="1">
      <c r="A3" s="304" t="s">
        <v>238</v>
      </c>
      <c r="B3" s="307" t="s">
        <v>112</v>
      </c>
      <c r="C3" s="307"/>
      <c r="D3" s="307"/>
      <c r="E3" s="309"/>
      <c r="F3" s="309"/>
      <c r="G3" s="309"/>
      <c r="H3" s="309"/>
      <c r="I3" s="309"/>
      <c r="J3" s="309"/>
      <c r="K3" s="309"/>
      <c r="L3" s="309"/>
      <c r="M3" s="309"/>
    </row>
    <row r="4" spans="1:13" s="2" customFormat="1" ht="35.25" customHeight="1">
      <c r="A4" s="31" t="s">
        <v>400</v>
      </c>
      <c r="B4" s="31" t="s">
        <v>401</v>
      </c>
      <c r="C4" s="101" t="s">
        <v>237</v>
      </c>
      <c r="D4" s="31" t="s">
        <v>402</v>
      </c>
    </row>
    <row r="5" spans="1:13" ht="26.25" customHeight="1">
      <c r="A5" s="305"/>
      <c r="B5" s="308"/>
      <c r="C5" s="308"/>
      <c r="D5" s="308"/>
    </row>
    <row r="6" spans="1:13" ht="26.25" customHeight="1">
      <c r="A6" s="305"/>
      <c r="B6" s="308"/>
      <c r="C6" s="308"/>
      <c r="D6" s="308"/>
    </row>
    <row r="7" spans="1:13" ht="26.25" customHeight="1">
      <c r="A7" s="305"/>
      <c r="B7" s="308"/>
      <c r="C7" s="308"/>
      <c r="D7" s="308"/>
    </row>
    <row r="8" spans="1:13" ht="26.25" customHeight="1">
      <c r="A8" s="305"/>
      <c r="B8" s="308"/>
      <c r="C8" s="308"/>
      <c r="D8" s="308"/>
    </row>
    <row r="9" spans="1:13" ht="26.25" customHeight="1">
      <c r="A9" s="305"/>
      <c r="B9" s="308"/>
      <c r="C9" s="308"/>
      <c r="D9" s="308"/>
    </row>
    <row r="10" spans="1:13" ht="26.25" customHeight="1">
      <c r="A10" s="305"/>
      <c r="B10" s="308"/>
      <c r="C10" s="308"/>
      <c r="D10" s="308"/>
    </row>
    <row r="11" spans="1:13" ht="26.25" customHeight="1">
      <c r="A11" s="305"/>
      <c r="B11" s="308"/>
      <c r="C11" s="308"/>
      <c r="D11" s="308"/>
    </row>
    <row r="12" spans="1:13" ht="26.25" customHeight="1">
      <c r="A12" s="305"/>
      <c r="B12" s="308"/>
      <c r="C12" s="308"/>
      <c r="D12" s="308"/>
    </row>
    <row r="13" spans="1:13" ht="26.25" customHeight="1">
      <c r="A13" s="305"/>
      <c r="B13" s="308"/>
      <c r="C13" s="308"/>
      <c r="D13" s="308"/>
    </row>
    <row r="14" spans="1:13" ht="26.25" customHeight="1">
      <c r="A14" s="305"/>
      <c r="B14" s="308"/>
      <c r="C14" s="308"/>
      <c r="D14" s="308"/>
    </row>
    <row r="15" spans="1:13" ht="26.25" customHeight="1">
      <c r="A15" s="305"/>
      <c r="B15" s="308"/>
      <c r="C15" s="308"/>
      <c r="D15" s="308"/>
    </row>
    <row r="16" spans="1:13" ht="26.25" customHeight="1">
      <c r="A16" s="305"/>
      <c r="B16" s="308"/>
      <c r="C16" s="308"/>
      <c r="D16" s="308"/>
    </row>
    <row r="17" spans="1:13" ht="26.25" customHeight="1">
      <c r="A17" s="305"/>
      <c r="B17" s="308"/>
      <c r="C17" s="308"/>
      <c r="D17" s="308"/>
    </row>
    <row r="18" spans="1:13" ht="26.25" customHeight="1">
      <c r="A18" s="305"/>
      <c r="B18" s="308"/>
      <c r="C18" s="308"/>
      <c r="D18" s="308"/>
    </row>
    <row r="19" spans="1:13" ht="26.25" customHeight="1">
      <c r="A19" s="305"/>
      <c r="B19" s="308"/>
      <c r="C19" s="308"/>
      <c r="D19" s="308"/>
    </row>
    <row r="21" spans="1:13">
      <c r="A21" t="s">
        <v>107</v>
      </c>
    </row>
    <row r="23" spans="1:13">
      <c r="A23" s="115" t="str">
        <f ca="1">MID(CELL("filename",$A$3),FIND("]",CELL("filename",$A$3))+1,31)</f>
        <v>9</v>
      </c>
      <c r="B23" s="115"/>
      <c r="C23" s="115"/>
      <c r="D23" s="115"/>
      <c r="E23" s="310"/>
      <c r="F23" s="310"/>
      <c r="G23" s="310"/>
      <c r="H23" s="310"/>
      <c r="I23" s="310"/>
      <c r="J23" s="310"/>
      <c r="K23" s="310"/>
      <c r="L23" s="310"/>
      <c r="M23" s="310"/>
    </row>
  </sheetData>
  <mergeCells count="3">
    <mergeCell ref="A1:D1"/>
    <mergeCell ref="B3:D3"/>
    <mergeCell ref="A23:D23"/>
  </mergeCells>
  <phoneticPr fontId="3"/>
  <pageMargins left="0.7" right="0.7" top="0.75" bottom="0.75" header="0.3" footer="0.3"/>
  <pageSetup paperSize="9"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M24"/>
  <sheetViews>
    <sheetView workbookViewId="0">
      <selection activeCell="A21" sqref="A21:D21"/>
    </sheetView>
  </sheetViews>
  <sheetFormatPr defaultRowHeight="13.5"/>
  <cols>
    <col min="1" max="1" width="27.625" customWidth="1"/>
    <col min="2" max="2" width="12.875" customWidth="1"/>
    <col min="3" max="3" width="36" customWidth="1"/>
    <col min="4" max="4" width="56.5" customWidth="1"/>
  </cols>
  <sheetData>
    <row r="1" spans="1:12" s="115" customFormat="1">
      <c r="A1" s="28">
        <f>表紙!D13</f>
        <v>0</v>
      </c>
      <c r="B1" s="28"/>
      <c r="C1" s="28"/>
      <c r="D1" s="28"/>
      <c r="J1" s="150"/>
      <c r="L1" s="150"/>
    </row>
    <row r="2" spans="1:12" s="115" customFormat="1" ht="6" customHeight="1">
      <c r="A2" s="160"/>
      <c r="B2" s="160"/>
      <c r="C2" s="306"/>
      <c r="D2" s="149"/>
      <c r="J2" s="150"/>
      <c r="L2" s="150"/>
    </row>
    <row r="3" spans="1:12" s="115" customFormat="1">
      <c r="A3" s="304" t="s">
        <v>239</v>
      </c>
      <c r="B3" s="307" t="s">
        <v>112</v>
      </c>
      <c r="C3" s="307"/>
      <c r="D3" s="307"/>
      <c r="E3" s="309"/>
      <c r="F3" s="309"/>
      <c r="G3" s="309"/>
      <c r="H3" s="309"/>
      <c r="I3" s="309"/>
      <c r="J3" s="309"/>
      <c r="K3" s="309"/>
      <c r="L3" s="309"/>
    </row>
    <row r="4" spans="1:12" s="2" customFormat="1" ht="35.25" customHeight="1">
      <c r="A4" s="31" t="s">
        <v>403</v>
      </c>
      <c r="B4" s="31" t="s">
        <v>155</v>
      </c>
      <c r="C4" s="31" t="s">
        <v>404</v>
      </c>
      <c r="D4" s="31" t="s">
        <v>405</v>
      </c>
    </row>
    <row r="5" spans="1:12" ht="26.25" customHeight="1">
      <c r="A5" s="305"/>
      <c r="B5" s="311"/>
      <c r="C5" s="308"/>
      <c r="D5" s="308"/>
    </row>
    <row r="6" spans="1:12" ht="26.25" customHeight="1">
      <c r="A6" s="305"/>
      <c r="B6" s="305"/>
      <c r="C6" s="308"/>
      <c r="D6" s="308"/>
    </row>
    <row r="7" spans="1:12" ht="26.25" customHeight="1">
      <c r="A7" s="305"/>
      <c r="B7" s="305"/>
      <c r="C7" s="308"/>
      <c r="D7" s="308"/>
    </row>
    <row r="8" spans="1:12" ht="26.25" customHeight="1">
      <c r="A8" s="305"/>
      <c r="B8" s="305"/>
      <c r="C8" s="308"/>
      <c r="D8" s="308"/>
    </row>
    <row r="9" spans="1:12" ht="26.25" customHeight="1">
      <c r="A9" s="305"/>
      <c r="B9" s="305"/>
      <c r="C9" s="308"/>
      <c r="D9" s="308"/>
    </row>
    <row r="10" spans="1:12" ht="26.25" customHeight="1">
      <c r="A10" s="305"/>
      <c r="B10" s="305"/>
      <c r="C10" s="308"/>
      <c r="D10" s="308"/>
    </row>
    <row r="11" spans="1:12" ht="26.25" customHeight="1">
      <c r="A11" s="305"/>
      <c r="B11" s="305"/>
      <c r="C11" s="308"/>
      <c r="D11" s="308"/>
    </row>
    <row r="12" spans="1:12" ht="26.25" customHeight="1">
      <c r="A12" s="305"/>
      <c r="B12" s="305"/>
      <c r="C12" s="308"/>
      <c r="D12" s="308"/>
    </row>
    <row r="13" spans="1:12" ht="26.25" customHeight="1">
      <c r="A13" s="305"/>
      <c r="B13" s="305"/>
      <c r="C13" s="308"/>
      <c r="D13" s="308"/>
    </row>
    <row r="14" spans="1:12" ht="26.25" customHeight="1">
      <c r="A14" s="305"/>
      <c r="B14" s="305"/>
      <c r="C14" s="308"/>
      <c r="D14" s="308"/>
    </row>
    <row r="15" spans="1:12" ht="26.25" customHeight="1">
      <c r="A15" s="305"/>
      <c r="B15" s="305"/>
      <c r="C15" s="308"/>
      <c r="D15" s="308"/>
    </row>
    <row r="16" spans="1:12" ht="26.25" customHeight="1">
      <c r="A16" s="305"/>
      <c r="B16" s="305"/>
      <c r="C16" s="308"/>
      <c r="D16" s="308"/>
    </row>
    <row r="17" spans="1:13" ht="26.25" customHeight="1">
      <c r="A17" s="305"/>
      <c r="B17" s="305"/>
      <c r="C17" s="308"/>
      <c r="D17" s="308"/>
    </row>
    <row r="18" spans="1:13" ht="26.25" customHeight="1">
      <c r="A18" s="305"/>
      <c r="B18" s="305"/>
      <c r="C18" s="308"/>
      <c r="D18" s="308"/>
    </row>
    <row r="19" spans="1:13" ht="26.25" customHeight="1">
      <c r="A19" s="305"/>
      <c r="B19" s="305"/>
      <c r="C19" s="308"/>
      <c r="D19" s="308"/>
    </row>
    <row r="20" spans="1:13" ht="9.75" customHeight="1">
      <c r="A20" s="198"/>
      <c r="B20" s="198"/>
      <c r="C20" s="312"/>
      <c r="D20" s="312"/>
    </row>
    <row r="21" spans="1:13">
      <c r="A21" s="130" t="s">
        <v>428</v>
      </c>
      <c r="B21" s="130"/>
      <c r="C21" s="130"/>
      <c r="D21" s="130"/>
    </row>
    <row r="24" spans="1:13">
      <c r="A24" s="115" t="str">
        <f ca="1">MID(CELL("filename",$A$3),FIND("]",CELL("filename",$A$3))+1,31)</f>
        <v>10</v>
      </c>
      <c r="B24" s="115"/>
      <c r="C24" s="115"/>
      <c r="D24" s="115"/>
      <c r="E24" s="310"/>
      <c r="F24" s="310"/>
      <c r="G24" s="310"/>
      <c r="H24" s="310"/>
      <c r="I24" s="310"/>
      <c r="J24" s="310"/>
      <c r="K24" s="310"/>
      <c r="L24" s="310"/>
      <c r="M24" s="310"/>
    </row>
  </sheetData>
  <mergeCells count="4">
    <mergeCell ref="A1:D1"/>
    <mergeCell ref="B3:D3"/>
    <mergeCell ref="A21:D21"/>
    <mergeCell ref="A24:D24"/>
  </mergeCells>
  <phoneticPr fontId="3"/>
  <pageMargins left="0.7" right="0.7" top="0.75" bottom="0.75" header="0.3" footer="0.3"/>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U19"/>
  <sheetViews>
    <sheetView workbookViewId="0">
      <selection activeCell="D22" sqref="D22"/>
    </sheetView>
  </sheetViews>
  <sheetFormatPr defaultRowHeight="13.5"/>
  <cols>
    <col min="1" max="1" width="30.5" bestFit="1" customWidth="1"/>
    <col min="2" max="2" width="8.75" customWidth="1"/>
    <col min="3" max="12" width="9.375" customWidth="1"/>
    <col min="13" max="13" width="8.625" customWidth="1"/>
    <col min="14" max="20" width="7.625" customWidth="1"/>
    <col min="21" max="21" width="9.875" customWidth="1"/>
  </cols>
  <sheetData>
    <row r="1" spans="1:21" ht="18.75" customHeight="1">
      <c r="A1" s="99" t="s">
        <v>334</v>
      </c>
      <c r="B1" s="99"/>
      <c r="C1" s="329"/>
      <c r="D1" s="66"/>
      <c r="E1" s="66"/>
      <c r="F1" s="66"/>
      <c r="G1" s="66"/>
      <c r="H1" s="66"/>
      <c r="I1" s="66"/>
      <c r="J1" s="66"/>
      <c r="K1" s="66"/>
      <c r="L1" s="66"/>
      <c r="M1" s="66"/>
      <c r="N1" s="99"/>
      <c r="O1" s="99"/>
      <c r="P1" s="99"/>
      <c r="Q1" s="99"/>
      <c r="R1" s="99"/>
      <c r="S1" s="99"/>
      <c r="T1" s="99"/>
      <c r="U1" s="99"/>
    </row>
    <row r="2" spans="1:21" ht="18.75" customHeight="1">
      <c r="A2" s="313" t="s">
        <v>286</v>
      </c>
      <c r="B2" s="324" t="str">
        <f>IF((表紙!$D$11)="","表紙の「資料提出期限年月日」が未入力！",DATE(YEAR(表紙!$D$11),MONTH(表紙!$D$11)-1,1))</f>
        <v>表紙の「資料提出期限年月日」が未入力！</v>
      </c>
      <c r="C2" s="326"/>
      <c r="D2" s="326"/>
      <c r="E2" s="326"/>
      <c r="F2" s="66"/>
      <c r="G2" s="66"/>
      <c r="H2" s="66"/>
      <c r="I2" s="66"/>
      <c r="J2" s="66"/>
      <c r="K2" s="66"/>
      <c r="L2" s="66"/>
      <c r="M2" s="66"/>
      <c r="N2" s="99"/>
      <c r="O2" s="99"/>
      <c r="P2" s="99"/>
      <c r="Q2" s="99"/>
      <c r="R2" s="99"/>
      <c r="S2" s="99"/>
      <c r="T2" s="99"/>
      <c r="U2" s="99"/>
    </row>
    <row r="3" spans="1:21" ht="34.5" customHeight="1">
      <c r="A3" s="314" t="s">
        <v>307</v>
      </c>
      <c r="B3" s="101" t="s">
        <v>46</v>
      </c>
      <c r="C3" s="101" t="s">
        <v>263</v>
      </c>
      <c r="D3" s="101" t="s">
        <v>23</v>
      </c>
      <c r="E3" s="101" t="s">
        <v>248</v>
      </c>
      <c r="F3" s="101" t="s">
        <v>287</v>
      </c>
      <c r="G3" s="101" t="s">
        <v>214</v>
      </c>
      <c r="H3" s="101" t="s">
        <v>288</v>
      </c>
      <c r="I3" s="31" t="s">
        <v>253</v>
      </c>
      <c r="J3" s="339" t="s">
        <v>289</v>
      </c>
      <c r="L3" s="147"/>
    </row>
    <row r="4" spans="1:21" ht="29.25" customHeight="1">
      <c r="A4" s="315" t="s">
        <v>406</v>
      </c>
      <c r="B4" s="82"/>
      <c r="C4" s="82"/>
      <c r="D4" s="82"/>
      <c r="E4" s="82"/>
      <c r="F4" s="82"/>
      <c r="G4" s="82"/>
      <c r="H4" s="82"/>
      <c r="I4" s="43">
        <f>SUM(B4:H4)</f>
        <v>0</v>
      </c>
      <c r="J4" s="43"/>
      <c r="L4" s="147"/>
    </row>
    <row r="5" spans="1:21" ht="29.25" customHeight="1">
      <c r="A5" s="316" t="s">
        <v>353</v>
      </c>
      <c r="B5" s="43"/>
      <c r="C5" s="43"/>
      <c r="D5" s="43"/>
      <c r="E5" s="43"/>
      <c r="F5" s="43"/>
      <c r="G5" s="43"/>
      <c r="H5" s="43"/>
      <c r="I5" s="51"/>
      <c r="J5" s="43"/>
      <c r="L5" s="147"/>
    </row>
    <row r="6" spans="1:21" ht="29.25" customHeight="1">
      <c r="A6" s="316" t="s">
        <v>273</v>
      </c>
      <c r="B6" s="43">
        <f t="shared" ref="B6:H6" si="0">SUM(B4:B5)</f>
        <v>0</v>
      </c>
      <c r="C6" s="43">
        <f t="shared" si="0"/>
        <v>0</v>
      </c>
      <c r="D6" s="43">
        <f t="shared" si="0"/>
        <v>0</v>
      </c>
      <c r="E6" s="43">
        <f t="shared" si="0"/>
        <v>0</v>
      </c>
      <c r="F6" s="43">
        <f t="shared" si="0"/>
        <v>0</v>
      </c>
      <c r="G6" s="43">
        <f t="shared" si="0"/>
        <v>0</v>
      </c>
      <c r="H6" s="43">
        <f t="shared" si="0"/>
        <v>0</v>
      </c>
      <c r="I6" s="51"/>
      <c r="J6" s="43"/>
      <c r="L6" s="147"/>
    </row>
    <row r="7" spans="1:21" ht="12" customHeight="1">
      <c r="A7" s="317"/>
      <c r="B7" s="317"/>
      <c r="C7" s="52"/>
      <c r="D7" s="52"/>
      <c r="E7" s="52"/>
      <c r="F7" s="52"/>
      <c r="G7" s="52"/>
      <c r="H7" s="52"/>
      <c r="I7" s="52"/>
      <c r="J7" s="52"/>
      <c r="K7" s="52"/>
      <c r="L7" s="52"/>
      <c r="M7" s="147"/>
      <c r="N7" s="147"/>
      <c r="O7" s="147"/>
      <c r="P7" s="147"/>
      <c r="Q7" s="147"/>
      <c r="R7" s="147"/>
      <c r="S7" s="147"/>
      <c r="T7" s="147"/>
      <c r="U7" s="147"/>
    </row>
    <row r="8" spans="1:21" s="27" customFormat="1" ht="9" customHeight="1">
      <c r="A8" s="63"/>
      <c r="B8" s="63"/>
      <c r="C8" s="52"/>
      <c r="D8" s="52"/>
      <c r="E8" s="52"/>
      <c r="F8" s="52"/>
      <c r="G8" s="52"/>
      <c r="H8" s="52"/>
      <c r="I8" s="52"/>
      <c r="J8" s="52"/>
      <c r="K8" s="52"/>
      <c r="L8" s="52"/>
      <c r="M8" s="147"/>
      <c r="N8" s="147"/>
      <c r="O8" s="147"/>
      <c r="P8" s="147"/>
      <c r="Q8" s="147"/>
      <c r="R8" s="147"/>
      <c r="S8" s="147"/>
      <c r="T8" s="147"/>
      <c r="U8" s="147"/>
    </row>
    <row r="9" spans="1:21" s="0" customFormat="1" ht="24.75" customHeight="1">
      <c r="A9" s="318" t="s">
        <v>247</v>
      </c>
      <c r="B9" s="318"/>
      <c r="C9" s="318"/>
      <c r="D9" s="318"/>
      <c r="E9" s="318"/>
      <c r="F9" s="318"/>
      <c r="G9" s="318"/>
      <c r="I9" s="60"/>
      <c r="J9" s="60"/>
      <c r="K9" s="60"/>
    </row>
    <row r="10" spans="1:21" s="0" customFormat="1" ht="24.75" customHeight="1">
      <c r="A10" s="319"/>
      <c r="B10" s="325"/>
      <c r="C10" s="325"/>
      <c r="D10" s="325"/>
      <c r="E10" s="325"/>
      <c r="F10" s="325"/>
      <c r="G10" s="325"/>
      <c r="H10" s="325"/>
      <c r="I10" s="325"/>
      <c r="J10" s="325"/>
      <c r="K10" s="64"/>
    </row>
    <row r="11" spans="1:21" s="0" customFormat="1" ht="24.75" customHeight="1">
      <c r="A11" s="320"/>
      <c r="B11" s="60"/>
      <c r="C11" s="60"/>
      <c r="D11" s="60"/>
      <c r="E11" s="60"/>
      <c r="F11" s="60"/>
      <c r="G11" s="60"/>
      <c r="H11" s="60"/>
      <c r="I11" s="60"/>
      <c r="J11" s="60"/>
      <c r="K11" s="340"/>
    </row>
    <row r="12" spans="1:21" s="0" customFormat="1" ht="24.75" customHeight="1">
      <c r="A12" s="321"/>
      <c r="B12" s="326"/>
      <c r="C12" s="326"/>
      <c r="D12" s="326"/>
      <c r="E12" s="326"/>
      <c r="F12" s="326"/>
      <c r="G12" s="326"/>
      <c r="H12" s="326"/>
      <c r="I12" s="326"/>
      <c r="J12" s="326"/>
      <c r="K12" s="65"/>
    </row>
    <row r="14" spans="1:21" s="115" customFormat="1" ht="18.75" customHeight="1">
      <c r="A14" s="322" t="str">
        <f>IF((表紙!$D$11)="","表紙の「資料提出期限年月日」が入力されていません！",DATE(YEAR(表紙!$D$11),MONTH(表紙!$D$11)-1,1))</f>
        <v>表紙の「資料提出期限年月日」が入力されていません！</v>
      </c>
      <c r="B14" s="322"/>
      <c r="C14" s="322"/>
      <c r="D14" s="322"/>
      <c r="E14" s="322"/>
      <c r="F14" s="322"/>
      <c r="G14" s="322"/>
      <c r="H14" s="322"/>
      <c r="I14" s="322"/>
      <c r="J14" s="322"/>
      <c r="K14" s="322"/>
      <c r="L14" s="322"/>
      <c r="M14" s="66"/>
    </row>
    <row r="15" spans="1:21" s="115" customFormat="1" ht="27" customHeight="1">
      <c r="A15" s="323" t="s">
        <v>233</v>
      </c>
      <c r="B15" s="327"/>
      <c r="C15" s="330"/>
      <c r="D15" s="332" t="s">
        <v>213</v>
      </c>
      <c r="E15" s="334"/>
      <c r="F15" s="336"/>
      <c r="G15" s="337"/>
      <c r="H15" s="337"/>
      <c r="I15" s="338"/>
      <c r="J15" s="338"/>
      <c r="K15" s="338"/>
      <c r="L15" s="338"/>
      <c r="M15" s="338"/>
    </row>
    <row r="16" spans="1:21" s="115" customFormat="1" ht="27" customHeight="1">
      <c r="A16" s="323" t="s">
        <v>161</v>
      </c>
      <c r="B16" s="327"/>
      <c r="C16" s="330"/>
      <c r="D16" s="332" t="s">
        <v>213</v>
      </c>
      <c r="E16" s="334"/>
      <c r="F16" s="336"/>
      <c r="G16" s="337"/>
      <c r="H16" s="337"/>
      <c r="I16" s="338"/>
      <c r="J16" s="338"/>
      <c r="K16" s="338"/>
      <c r="L16" s="338"/>
      <c r="M16" s="338"/>
    </row>
    <row r="17" spans="1:13" s="115" customFormat="1" ht="27" customHeight="1">
      <c r="A17" s="323" t="s">
        <v>227</v>
      </c>
      <c r="B17" s="328" t="s">
        <v>163</v>
      </c>
      <c r="C17" s="331" t="s">
        <v>172</v>
      </c>
      <c r="D17" s="333" t="s">
        <v>229</v>
      </c>
      <c r="E17" s="335"/>
      <c r="F17" s="335"/>
      <c r="G17" s="335"/>
      <c r="H17" s="335"/>
      <c r="I17" s="335"/>
      <c r="J17" s="332" t="s">
        <v>231</v>
      </c>
      <c r="L17" s="338"/>
      <c r="M17" s="338"/>
    </row>
    <row r="18" spans="1:13" s="115" customFormat="1" ht="9" customHeight="1">
      <c r="A18" s="116"/>
      <c r="B18" s="116"/>
      <c r="C18" s="107"/>
      <c r="D18" s="107"/>
      <c r="E18" s="107"/>
      <c r="F18" s="107"/>
      <c r="G18" s="107"/>
      <c r="H18" s="107"/>
      <c r="I18" s="107"/>
      <c r="J18" s="107"/>
      <c r="K18" s="107"/>
      <c r="L18" s="107"/>
      <c r="M18" s="107"/>
    </row>
    <row r="19" spans="1:13" s="16" customFormat="1" ht="21" customHeight="1">
      <c r="A19" s="14" t="str">
        <f ca="1">MID(CELL("filename",$A$1),FIND("]",CELL("filename",$A$1))+1,31)</f>
        <v>11</v>
      </c>
      <c r="B19" s="14"/>
      <c r="C19" s="14"/>
      <c r="D19" s="14"/>
      <c r="E19" s="14"/>
      <c r="F19" s="14"/>
      <c r="G19" s="14"/>
      <c r="H19" s="14"/>
      <c r="I19" s="14"/>
      <c r="J19" s="14"/>
      <c r="K19" s="14"/>
      <c r="L19" s="14"/>
      <c r="M19" s="14"/>
    </row>
  </sheetData>
  <mergeCells count="8">
    <mergeCell ref="B2:E2"/>
    <mergeCell ref="A9:G9"/>
    <mergeCell ref="A14:L14"/>
    <mergeCell ref="B15:C15"/>
    <mergeCell ref="B16:C16"/>
    <mergeCell ref="E17:I17"/>
    <mergeCell ref="A19:M19"/>
    <mergeCell ref="A10:K12"/>
  </mergeCells>
  <phoneticPr fontId="3"/>
  <conditionalFormatting sqref="J7:K7 I4:J6">
    <cfRule type="cellIs" dxfId="1" priority="2" operator="equal">
      <formula>0</formula>
    </cfRule>
  </conditionalFormatting>
  <pageMargins left="0.70866141732283472" right="0.70866141732283472" top="0.94488188976377963"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9697" r:id="rId4" name="チェック 1">
              <controlPr defaultSize="0" autoFill="0" autoLine="0" autoPict="0">
                <anchor moveWithCells="1" sizeWithCells="1">
                  <from xmlns:xdr="http://schemas.openxmlformats.org/drawingml/2006/spreadsheetDrawing">
                    <xdr:col>2</xdr:col>
                    <xdr:colOff>152400</xdr:colOff>
                    <xdr:row>16</xdr:row>
                    <xdr:rowOff>76835</xdr:rowOff>
                  </from>
                  <to xmlns:xdr="http://schemas.openxmlformats.org/drawingml/2006/spreadsheetDrawing">
                    <xdr:col>2</xdr:col>
                    <xdr:colOff>438150</xdr:colOff>
                    <xdr:row>16</xdr:row>
                    <xdr:rowOff>295910</xdr:rowOff>
                  </to>
                </anchor>
              </controlPr>
            </control>
          </mc:Choice>
        </mc:AlternateContent>
        <mc:AlternateContent>
          <mc:Choice Requires="x14">
            <control shapeId="29698" r:id="rId5" name="チェック 2">
              <controlPr defaultSize="0" autoFill="0" autoLine="0" autoPict="0">
                <anchor moveWithCells="1" sizeWithCells="1">
                  <from xmlns:xdr="http://schemas.openxmlformats.org/drawingml/2006/spreadsheetDrawing">
                    <xdr:col>3</xdr:col>
                    <xdr:colOff>152400</xdr:colOff>
                    <xdr:row>16</xdr:row>
                    <xdr:rowOff>76835</xdr:rowOff>
                  </from>
                  <to xmlns:xdr="http://schemas.openxmlformats.org/drawingml/2006/spreadsheetDrawing">
                    <xdr:col>3</xdr:col>
                    <xdr:colOff>438150</xdr:colOff>
                    <xdr:row>16</xdr:row>
                    <xdr:rowOff>295910</xdr:rowOff>
                  </to>
                </anchor>
              </controlPr>
            </control>
          </mc:Choice>
        </mc:AlternateContent>
        <mc:AlternateContent>
          <mc:Choice Requires="x14">
            <control shapeId="29699" r:id="rId6" name="チェック 3">
              <controlPr defaultSize="0" autoFill="0" autoLine="0" autoPict="0">
                <anchor moveWithCells="1" sizeWithCells="1">
                  <from xmlns:xdr="http://schemas.openxmlformats.org/drawingml/2006/spreadsheetDrawing">
                    <xdr:col>1</xdr:col>
                    <xdr:colOff>152400</xdr:colOff>
                    <xdr:row>16</xdr:row>
                    <xdr:rowOff>76835</xdr:rowOff>
                  </from>
                  <to xmlns:xdr="http://schemas.openxmlformats.org/drawingml/2006/spreadsheetDrawing">
                    <xdr:col>1</xdr:col>
                    <xdr:colOff>424815</xdr:colOff>
                    <xdr:row>16</xdr:row>
                    <xdr:rowOff>295910</xdr:rowOff>
                  </to>
                </anchor>
              </controlPr>
            </control>
          </mc:Choice>
        </mc:AlternateContent>
        <mc:AlternateContent>
          <mc:Choice Requires="x14">
            <control shapeId="29700" r:id="rId7" name="チェック 4">
              <controlPr defaultSize="0" autoFill="0" autoLine="0" autoPict="0">
                <anchor moveWithCells="1" sizeWithCells="1">
                  <from xmlns:xdr="http://schemas.openxmlformats.org/drawingml/2006/spreadsheetDrawing">
                    <xdr:col>2</xdr:col>
                    <xdr:colOff>165735</xdr:colOff>
                    <xdr:row>16</xdr:row>
                    <xdr:rowOff>76835</xdr:rowOff>
                  </from>
                  <to xmlns:xdr="http://schemas.openxmlformats.org/drawingml/2006/spreadsheetDrawing">
                    <xdr:col>2</xdr:col>
                    <xdr:colOff>438150</xdr:colOff>
                    <xdr:row>16</xdr:row>
                    <xdr:rowOff>295910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V17"/>
  <sheetViews>
    <sheetView topLeftCell="A9" workbookViewId="0">
      <selection activeCell="G20" sqref="G20"/>
    </sheetView>
  </sheetViews>
  <sheetFormatPr defaultColWidth="18.125" defaultRowHeight="13.5"/>
  <cols>
    <col min="1" max="1" width="3.25" customWidth="1"/>
    <col min="2" max="2" width="13.375" customWidth="1"/>
    <col min="3" max="4" width="11.625" customWidth="1"/>
    <col min="5" max="5" width="26.75" customWidth="1"/>
    <col min="6" max="6" width="15.125" customWidth="1"/>
    <col min="7" max="7" width="23.125" customWidth="1"/>
    <col min="8" max="15" width="13.375" customWidth="1"/>
  </cols>
  <sheetData>
    <row r="1" spans="1:22" ht="18.75" customHeight="1">
      <c r="A1" s="70" t="s">
        <v>342</v>
      </c>
      <c r="G1" s="66"/>
      <c r="H1" s="66"/>
      <c r="I1" s="66"/>
      <c r="J1" s="66"/>
      <c r="K1" s="66"/>
      <c r="L1" s="66"/>
      <c r="M1" s="66"/>
      <c r="N1" s="66"/>
      <c r="O1" s="99"/>
      <c r="P1" s="99"/>
      <c r="Q1" s="99"/>
      <c r="R1" s="99"/>
      <c r="S1" s="99"/>
      <c r="T1" s="99"/>
      <c r="U1" s="99"/>
      <c r="V1" s="99"/>
    </row>
    <row r="2" spans="1:22" ht="8.25" customHeight="1">
      <c r="A2" s="99"/>
      <c r="B2" s="99"/>
      <c r="F2" s="329"/>
      <c r="G2" s="66"/>
      <c r="H2" s="66"/>
      <c r="I2" s="66"/>
      <c r="J2" s="66"/>
      <c r="K2" s="66"/>
      <c r="L2" s="66"/>
      <c r="M2" s="66"/>
      <c r="N2" s="66"/>
      <c r="O2" s="99"/>
      <c r="P2" s="99"/>
      <c r="Q2" s="99"/>
      <c r="R2" s="99"/>
      <c r="S2" s="99"/>
      <c r="T2" s="99"/>
      <c r="U2" s="99"/>
      <c r="V2" s="99"/>
    </row>
    <row r="3" spans="1:22" ht="18.75" customHeight="1">
      <c r="A3" s="99"/>
      <c r="B3" s="99" t="s">
        <v>55</v>
      </c>
      <c r="F3" s="329"/>
      <c r="G3" s="66"/>
      <c r="H3" s="66"/>
      <c r="I3" s="66"/>
      <c r="J3" s="66"/>
      <c r="K3" s="66"/>
      <c r="L3" s="66"/>
      <c r="M3" s="66"/>
      <c r="N3" s="66"/>
      <c r="O3" s="99"/>
      <c r="P3" s="99"/>
      <c r="Q3" s="99"/>
      <c r="R3" s="99"/>
      <c r="S3" s="99"/>
      <c r="T3" s="99"/>
      <c r="U3" s="99"/>
      <c r="V3" s="99"/>
    </row>
    <row r="4" spans="1:22" ht="18.75" customHeight="1">
      <c r="A4" s="99"/>
      <c r="B4" s="341"/>
      <c r="C4" s="342"/>
      <c r="D4" s="342"/>
      <c r="E4" s="342"/>
      <c r="F4" s="342"/>
      <c r="G4" s="342"/>
      <c r="H4" s="342"/>
      <c r="I4" s="66"/>
      <c r="J4" s="66"/>
      <c r="K4" s="66"/>
      <c r="L4" s="66"/>
      <c r="M4" s="66"/>
      <c r="N4" s="66"/>
      <c r="O4" s="99"/>
      <c r="P4" s="99"/>
      <c r="Q4" s="99"/>
      <c r="R4" s="99"/>
      <c r="S4" s="99"/>
      <c r="T4" s="99"/>
      <c r="U4" s="99"/>
      <c r="V4" s="99"/>
    </row>
    <row r="5" spans="1:22" ht="18.75" customHeight="1">
      <c r="A5" s="99"/>
      <c r="B5" s="342"/>
      <c r="C5" s="342"/>
      <c r="D5" s="342"/>
      <c r="E5" s="342"/>
      <c r="F5" s="342"/>
      <c r="G5" s="342"/>
      <c r="H5" s="342"/>
      <c r="I5" s="66"/>
      <c r="J5" s="66"/>
      <c r="K5" s="66"/>
      <c r="L5" s="66"/>
      <c r="M5" s="66"/>
      <c r="N5" s="66"/>
      <c r="O5" s="99"/>
      <c r="P5" s="99"/>
      <c r="Q5" s="99"/>
      <c r="R5" s="99"/>
      <c r="S5" s="99"/>
      <c r="T5" s="99"/>
      <c r="U5" s="99"/>
      <c r="V5" s="99"/>
    </row>
    <row r="6" spans="1:22" ht="18.75" customHeight="1">
      <c r="A6" s="99"/>
      <c r="B6" s="342"/>
      <c r="C6" s="342"/>
      <c r="D6" s="342"/>
      <c r="E6" s="342"/>
      <c r="F6" s="342"/>
      <c r="G6" s="342"/>
      <c r="H6" s="342"/>
      <c r="I6" s="66"/>
      <c r="J6" s="66"/>
      <c r="K6" s="66"/>
      <c r="L6" s="66"/>
      <c r="M6" s="66"/>
      <c r="N6" s="66"/>
      <c r="O6" s="99"/>
      <c r="P6" s="99"/>
      <c r="Q6" s="99"/>
      <c r="R6" s="99"/>
      <c r="S6" s="99"/>
      <c r="T6" s="99"/>
      <c r="U6" s="99"/>
      <c r="V6" s="99"/>
    </row>
    <row r="7" spans="1:22" ht="18.75" customHeight="1">
      <c r="A7" s="99"/>
      <c r="B7" s="99"/>
      <c r="F7" s="329"/>
      <c r="G7" s="66"/>
      <c r="H7" s="66"/>
      <c r="I7" s="66"/>
      <c r="J7" s="66"/>
      <c r="K7" s="66"/>
      <c r="L7" s="66"/>
      <c r="M7" s="66"/>
      <c r="N7" s="66"/>
      <c r="O7" s="99"/>
      <c r="P7" s="99"/>
      <c r="Q7" s="99"/>
      <c r="R7" s="99"/>
      <c r="S7" s="99"/>
      <c r="T7" s="99"/>
      <c r="U7" s="99"/>
      <c r="V7" s="99"/>
    </row>
    <row r="8" spans="1:22" ht="18.75" customHeight="1">
      <c r="B8" s="99" t="s">
        <v>335</v>
      </c>
      <c r="F8" s="329"/>
      <c r="G8" s="66"/>
      <c r="H8" s="66"/>
      <c r="I8" s="66"/>
      <c r="J8" s="66"/>
      <c r="K8" s="66"/>
      <c r="L8" s="66"/>
      <c r="M8" s="66"/>
      <c r="N8" s="66"/>
      <c r="O8" s="99"/>
      <c r="P8" s="99"/>
      <c r="Q8" s="99"/>
      <c r="R8" s="99"/>
      <c r="S8" s="99"/>
      <c r="T8" s="99"/>
      <c r="U8" s="99"/>
      <c r="V8" s="99"/>
    </row>
    <row r="9" spans="1:22" ht="21.75" customHeight="1">
      <c r="B9" s="31" t="s">
        <v>102</v>
      </c>
      <c r="C9" s="72" t="s">
        <v>336</v>
      </c>
      <c r="D9" s="87"/>
      <c r="E9" s="31" t="s">
        <v>337</v>
      </c>
      <c r="F9" s="31" t="s">
        <v>338</v>
      </c>
      <c r="G9" s="31" t="s">
        <v>339</v>
      </c>
    </row>
    <row r="10" spans="1:22" ht="135" customHeight="1">
      <c r="B10" s="113"/>
      <c r="C10" s="343"/>
      <c r="D10" s="344"/>
      <c r="E10" s="113"/>
      <c r="F10" s="113"/>
      <c r="G10" s="113"/>
    </row>
    <row r="11" spans="1:22" ht="21.75" customHeight="1"/>
    <row r="12" spans="1:22" ht="18.75" customHeight="1">
      <c r="B12" s="99" t="s">
        <v>340</v>
      </c>
      <c r="F12" s="329"/>
      <c r="G12" s="66"/>
      <c r="H12" s="66"/>
      <c r="I12" s="66"/>
      <c r="J12" s="66"/>
      <c r="K12" s="66"/>
      <c r="L12" s="66"/>
      <c r="M12" s="66"/>
      <c r="N12" s="66"/>
      <c r="O12" s="99"/>
      <c r="P12" s="99"/>
      <c r="Q12" s="99"/>
      <c r="R12" s="99"/>
      <c r="S12" s="99"/>
      <c r="T12" s="99"/>
      <c r="U12" s="99"/>
      <c r="V12" s="99"/>
    </row>
    <row r="13" spans="1:22" ht="21.75" customHeight="1">
      <c r="B13" s="31" t="s">
        <v>102</v>
      </c>
      <c r="C13" s="31" t="s">
        <v>336</v>
      </c>
      <c r="D13" s="31" t="s">
        <v>341</v>
      </c>
      <c r="E13" s="31" t="s">
        <v>337</v>
      </c>
      <c r="F13" s="31" t="s">
        <v>338</v>
      </c>
      <c r="G13" s="31" t="s">
        <v>339</v>
      </c>
    </row>
    <row r="14" spans="1:22" ht="128.25" customHeight="1">
      <c r="B14" s="113"/>
      <c r="C14" s="113"/>
      <c r="D14" s="113"/>
      <c r="E14" s="113"/>
      <c r="F14" s="113"/>
      <c r="G14" s="113"/>
    </row>
    <row r="15" spans="1:22" ht="21.75" customHeight="1"/>
    <row r="16" spans="1:22" s="115" customFormat="1" ht="9" customHeight="1">
      <c r="A16" s="116"/>
      <c r="B16" s="116"/>
      <c r="C16" s="107"/>
      <c r="D16" s="107"/>
      <c r="E16" s="107"/>
      <c r="F16" s="107"/>
      <c r="G16" s="107"/>
      <c r="H16" s="107"/>
      <c r="I16" s="107"/>
      <c r="J16" s="107"/>
      <c r="K16" s="107"/>
      <c r="L16" s="107"/>
      <c r="M16" s="107"/>
      <c r="N16" s="107"/>
    </row>
    <row r="17" spans="1:14" s="16" customFormat="1" ht="21" customHeight="1">
      <c r="A17" s="14" t="str">
        <f ca="1">MID(CELL("filename",$B$8),FIND("]",CELL("filename",$B$8))+1,31)</f>
        <v>12</v>
      </c>
      <c r="B17" s="14"/>
      <c r="C17" s="14"/>
      <c r="D17" s="14"/>
      <c r="E17" s="14"/>
      <c r="F17" s="14"/>
      <c r="G17" s="14"/>
      <c r="H17" s="14"/>
      <c r="I17" s="14"/>
      <c r="J17" s="14"/>
      <c r="K17" s="14"/>
      <c r="L17" s="14"/>
      <c r="M17" s="14"/>
      <c r="N17" s="14"/>
    </row>
  </sheetData>
  <mergeCells count="4">
    <mergeCell ref="C9:D9"/>
    <mergeCell ref="C10:D10"/>
    <mergeCell ref="A17:I17"/>
    <mergeCell ref="B4:H6"/>
  </mergeCells>
  <phoneticPr fontId="3"/>
  <pageMargins left="0.70866141732283472" right="0.70866141732283472" top="0.94488188976377963" bottom="0.35433070866141736" header="0.31496062992125984" footer="0.31496062992125984"/>
  <pageSetup paperSize="9"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Z33"/>
  <sheetViews>
    <sheetView topLeftCell="A16" workbookViewId="0">
      <selection activeCell="D19" sqref="D19"/>
    </sheetView>
  </sheetViews>
  <sheetFormatPr defaultColWidth="6.125" defaultRowHeight="13.5"/>
  <cols>
    <col min="1" max="1" width="3.125" customWidth="1"/>
    <col min="2" max="4" width="5.375" customWidth="1"/>
    <col min="5" max="26" width="5.125" customWidth="1"/>
  </cols>
  <sheetData>
    <row r="1" spans="1:26" s="115" customFormat="1" ht="21" customHeight="1">
      <c r="A1" s="346" t="s">
        <v>290</v>
      </c>
      <c r="B1" s="160"/>
      <c r="C1" s="306"/>
      <c r="D1" s="149"/>
      <c r="J1" s="150"/>
      <c r="L1" s="150"/>
    </row>
    <row r="2" spans="1:26" s="345" customFormat="1" ht="17.25" customHeight="1">
      <c r="B2" s="347" t="s">
        <v>111</v>
      </c>
      <c r="C2" s="347"/>
      <c r="D2" s="347"/>
      <c r="E2" s="351" t="s">
        <v>123</v>
      </c>
      <c r="F2" s="362"/>
      <c r="G2" s="351" t="s">
        <v>198</v>
      </c>
      <c r="H2" s="362"/>
      <c r="I2" s="372" t="s">
        <v>407</v>
      </c>
      <c r="J2" s="375"/>
      <c r="K2" s="351" t="s">
        <v>292</v>
      </c>
      <c r="L2" s="362"/>
      <c r="M2" s="376" t="s">
        <v>293</v>
      </c>
      <c r="N2" s="376"/>
      <c r="O2" s="347" t="s">
        <v>195</v>
      </c>
      <c r="P2" s="347"/>
      <c r="Q2" s="347"/>
      <c r="R2" s="347"/>
      <c r="S2" s="347"/>
      <c r="T2" s="347"/>
      <c r="U2" s="347" t="s">
        <v>295</v>
      </c>
      <c r="V2" s="347"/>
      <c r="W2" s="347"/>
      <c r="X2" s="347"/>
      <c r="Y2" s="347"/>
      <c r="Z2" s="347"/>
    </row>
    <row r="3" spans="1:26" s="345" customFormat="1" ht="17.25" customHeight="1">
      <c r="B3" s="347"/>
      <c r="C3" s="347"/>
      <c r="D3" s="347"/>
      <c r="E3" s="352"/>
      <c r="F3" s="363"/>
      <c r="G3" s="352"/>
      <c r="H3" s="363"/>
      <c r="I3" s="373" t="s">
        <v>408</v>
      </c>
      <c r="J3" s="373"/>
      <c r="K3" s="352"/>
      <c r="L3" s="363"/>
      <c r="M3" s="377" t="s">
        <v>217</v>
      </c>
      <c r="N3" s="377"/>
      <c r="O3" s="347" t="s">
        <v>409</v>
      </c>
      <c r="P3" s="347"/>
      <c r="Q3" s="347" t="s">
        <v>410</v>
      </c>
      <c r="R3" s="347"/>
      <c r="S3" s="347" t="s">
        <v>266</v>
      </c>
      <c r="T3" s="347"/>
      <c r="U3" s="381"/>
      <c r="V3" s="381"/>
      <c r="W3" s="381"/>
      <c r="X3" s="381"/>
      <c r="Y3" s="381"/>
      <c r="Z3" s="381"/>
    </row>
    <row r="4" spans="1:26" s="345" customFormat="1" ht="17.25" customHeight="1">
      <c r="B4" s="348"/>
      <c r="C4" s="353"/>
      <c r="D4" s="359"/>
      <c r="E4" s="364" t="s">
        <v>213</v>
      </c>
      <c r="F4" s="359"/>
      <c r="G4" s="364" t="s">
        <v>297</v>
      </c>
      <c r="H4" s="371"/>
      <c r="I4" s="364" t="s">
        <v>297</v>
      </c>
      <c r="J4" s="371"/>
      <c r="K4" s="364" t="s">
        <v>297</v>
      </c>
      <c r="L4" s="371"/>
      <c r="M4" s="364" t="s">
        <v>297</v>
      </c>
      <c r="N4" s="371"/>
      <c r="O4" s="364" t="s">
        <v>298</v>
      </c>
      <c r="P4" s="371"/>
      <c r="Q4" s="364" t="s">
        <v>298</v>
      </c>
      <c r="R4" s="371"/>
      <c r="S4" s="364" t="s">
        <v>298</v>
      </c>
      <c r="T4" s="371"/>
      <c r="U4" s="348"/>
      <c r="V4" s="353"/>
      <c r="W4" s="353"/>
      <c r="X4" s="353"/>
      <c r="Y4" s="353"/>
      <c r="Z4" s="359"/>
    </row>
    <row r="5" spans="1:26" s="345" customFormat="1" ht="17.25" customHeight="1">
      <c r="B5" s="349"/>
      <c r="C5" s="354"/>
      <c r="D5" s="360"/>
      <c r="E5" s="349"/>
      <c r="F5" s="360"/>
      <c r="G5" s="349"/>
      <c r="H5" s="360"/>
      <c r="I5" s="349"/>
      <c r="J5" s="360"/>
      <c r="K5" s="349"/>
      <c r="L5" s="360"/>
      <c r="M5" s="349"/>
      <c r="N5" s="360"/>
      <c r="O5" s="349"/>
      <c r="P5" s="360"/>
      <c r="Q5" s="349"/>
      <c r="R5" s="360"/>
      <c r="S5" s="349"/>
      <c r="T5" s="360"/>
      <c r="U5" s="349"/>
      <c r="V5" s="354"/>
      <c r="W5" s="354"/>
      <c r="X5" s="354"/>
      <c r="Y5" s="354"/>
      <c r="Z5" s="360"/>
    </row>
    <row r="6" spans="1:26" s="345" customFormat="1" ht="17.25" customHeight="1">
      <c r="B6" s="349"/>
      <c r="C6" s="354"/>
      <c r="D6" s="360"/>
      <c r="E6" s="349"/>
      <c r="F6" s="360"/>
      <c r="G6" s="349"/>
      <c r="H6" s="360"/>
      <c r="I6" s="349"/>
      <c r="J6" s="360"/>
      <c r="K6" s="349"/>
      <c r="L6" s="360"/>
      <c r="M6" s="349"/>
      <c r="N6" s="360"/>
      <c r="O6" s="349"/>
      <c r="P6" s="360"/>
      <c r="Q6" s="349"/>
      <c r="R6" s="360"/>
      <c r="S6" s="349"/>
      <c r="T6" s="360"/>
      <c r="U6" s="349"/>
      <c r="V6" s="354"/>
      <c r="W6" s="354"/>
      <c r="X6" s="354"/>
      <c r="Y6" s="354"/>
      <c r="Z6" s="360"/>
    </row>
    <row r="7" spans="1:26" s="345" customFormat="1" ht="17.25" customHeight="1">
      <c r="B7" s="349"/>
      <c r="C7" s="354"/>
      <c r="D7" s="360"/>
      <c r="E7" s="349"/>
      <c r="F7" s="360"/>
      <c r="G7" s="349"/>
      <c r="H7" s="360"/>
      <c r="I7" s="349"/>
      <c r="J7" s="360"/>
      <c r="K7" s="349"/>
      <c r="L7" s="360"/>
      <c r="M7" s="349"/>
      <c r="N7" s="360"/>
      <c r="O7" s="349"/>
      <c r="P7" s="360"/>
      <c r="Q7" s="349"/>
      <c r="R7" s="360"/>
      <c r="S7" s="349"/>
      <c r="T7" s="360"/>
      <c r="U7" s="349"/>
      <c r="V7" s="354"/>
      <c r="W7" s="354"/>
      <c r="X7" s="354"/>
      <c r="Y7" s="354"/>
      <c r="Z7" s="360"/>
    </row>
    <row r="8" spans="1:26" s="345" customFormat="1" ht="17.25" customHeight="1">
      <c r="B8" s="349"/>
      <c r="C8" s="354"/>
      <c r="D8" s="360"/>
      <c r="E8" s="349"/>
      <c r="F8" s="360"/>
      <c r="G8" s="349"/>
      <c r="H8" s="360"/>
      <c r="I8" s="349"/>
      <c r="J8" s="360"/>
      <c r="K8" s="349"/>
      <c r="L8" s="360"/>
      <c r="M8" s="349"/>
      <c r="N8" s="360"/>
      <c r="O8" s="349"/>
      <c r="P8" s="360"/>
      <c r="Q8" s="349"/>
      <c r="R8" s="360"/>
      <c r="S8" s="349"/>
      <c r="T8" s="360"/>
      <c r="U8" s="349"/>
      <c r="V8" s="354"/>
      <c r="W8" s="354"/>
      <c r="X8" s="354"/>
      <c r="Y8" s="354"/>
      <c r="Z8" s="360"/>
    </row>
    <row r="9" spans="1:26" s="345" customFormat="1" ht="17.25" customHeight="1">
      <c r="B9" s="349"/>
      <c r="C9" s="354"/>
      <c r="D9" s="360"/>
      <c r="E9" s="349"/>
      <c r="F9" s="360"/>
      <c r="G9" s="349"/>
      <c r="H9" s="360"/>
      <c r="I9" s="349"/>
      <c r="J9" s="360"/>
      <c r="K9" s="349"/>
      <c r="L9" s="360"/>
      <c r="M9" s="349"/>
      <c r="N9" s="360"/>
      <c r="O9" s="349"/>
      <c r="P9" s="360"/>
      <c r="Q9" s="349"/>
      <c r="R9" s="360"/>
      <c r="S9" s="349"/>
      <c r="T9" s="360"/>
      <c r="U9" s="349"/>
      <c r="V9" s="354"/>
      <c r="W9" s="354"/>
      <c r="X9" s="354"/>
      <c r="Y9" s="354"/>
      <c r="Z9" s="360"/>
    </row>
    <row r="10" spans="1:26" s="345" customFormat="1" ht="17.25" customHeight="1">
      <c r="B10" s="349"/>
      <c r="C10" s="354"/>
      <c r="D10" s="360"/>
      <c r="E10" s="349"/>
      <c r="F10" s="360"/>
      <c r="G10" s="349"/>
      <c r="H10" s="360"/>
      <c r="I10" s="349"/>
      <c r="J10" s="360"/>
      <c r="K10" s="349"/>
      <c r="L10" s="360"/>
      <c r="M10" s="349"/>
      <c r="N10" s="360"/>
      <c r="O10" s="349"/>
      <c r="P10" s="360"/>
      <c r="Q10" s="349"/>
      <c r="R10" s="360"/>
      <c r="S10" s="349"/>
      <c r="T10" s="360"/>
      <c r="U10" s="349"/>
      <c r="V10" s="354"/>
      <c r="W10" s="354"/>
      <c r="X10" s="354"/>
      <c r="Y10" s="354"/>
      <c r="Z10" s="360"/>
    </row>
    <row r="11" spans="1:26" s="345" customFormat="1" ht="17.25" customHeight="1">
      <c r="B11" s="349"/>
      <c r="C11" s="354"/>
      <c r="D11" s="360"/>
      <c r="E11" s="349"/>
      <c r="F11" s="360"/>
      <c r="G11" s="349"/>
      <c r="H11" s="360"/>
      <c r="I11" s="349"/>
      <c r="J11" s="360"/>
      <c r="K11" s="349"/>
      <c r="L11" s="360"/>
      <c r="M11" s="349"/>
      <c r="N11" s="360"/>
      <c r="O11" s="349"/>
      <c r="P11" s="360"/>
      <c r="Q11" s="349"/>
      <c r="R11" s="360"/>
      <c r="S11" s="349"/>
      <c r="T11" s="360"/>
      <c r="U11" s="349"/>
      <c r="V11" s="354"/>
      <c r="W11" s="354"/>
      <c r="X11" s="354"/>
      <c r="Y11" s="354"/>
      <c r="Z11" s="360"/>
    </row>
    <row r="12" spans="1:26" s="345" customFormat="1" ht="17.25" customHeight="1">
      <c r="B12" s="349"/>
      <c r="C12" s="354"/>
      <c r="D12" s="360"/>
      <c r="E12" s="349"/>
      <c r="F12" s="360"/>
      <c r="G12" s="349"/>
      <c r="H12" s="360"/>
      <c r="I12" s="349"/>
      <c r="J12" s="360"/>
      <c r="K12" s="349"/>
      <c r="L12" s="360"/>
      <c r="M12" s="349"/>
      <c r="N12" s="360"/>
      <c r="O12" s="349"/>
      <c r="P12" s="360"/>
      <c r="Q12" s="349"/>
      <c r="R12" s="360"/>
      <c r="S12" s="349"/>
      <c r="T12" s="360"/>
      <c r="U12" s="349"/>
      <c r="V12" s="354"/>
      <c r="W12" s="354"/>
      <c r="X12" s="354"/>
      <c r="Y12" s="354"/>
      <c r="Z12" s="360"/>
    </row>
    <row r="13" spans="1:26" s="345" customFormat="1" ht="17.25" customHeight="1">
      <c r="B13" s="349"/>
      <c r="C13" s="354"/>
      <c r="D13" s="360"/>
      <c r="E13" s="349"/>
      <c r="F13" s="360"/>
      <c r="G13" s="349"/>
      <c r="H13" s="360"/>
      <c r="I13" s="349"/>
      <c r="J13" s="360"/>
      <c r="K13" s="349"/>
      <c r="L13" s="360"/>
      <c r="M13" s="349"/>
      <c r="N13" s="360"/>
      <c r="O13" s="349"/>
      <c r="P13" s="360"/>
      <c r="Q13" s="349"/>
      <c r="R13" s="360"/>
      <c r="S13" s="349"/>
      <c r="T13" s="360"/>
      <c r="U13" s="349"/>
      <c r="V13" s="354"/>
      <c r="W13" s="354"/>
      <c r="X13" s="354"/>
      <c r="Y13" s="354"/>
      <c r="Z13" s="360"/>
    </row>
    <row r="14" spans="1:26" s="345" customFormat="1" ht="17.25" customHeight="1">
      <c r="B14" s="349"/>
      <c r="C14" s="354"/>
      <c r="D14" s="360"/>
      <c r="E14" s="349"/>
      <c r="F14" s="360"/>
      <c r="G14" s="349"/>
      <c r="H14" s="360"/>
      <c r="I14" s="349"/>
      <c r="J14" s="360"/>
      <c r="K14" s="349"/>
      <c r="L14" s="360"/>
      <c r="M14" s="349"/>
      <c r="N14" s="360"/>
      <c r="O14" s="349"/>
      <c r="P14" s="360"/>
      <c r="Q14" s="349"/>
      <c r="R14" s="360"/>
      <c r="S14" s="349"/>
      <c r="T14" s="360"/>
      <c r="U14" s="349"/>
      <c r="V14" s="354"/>
      <c r="W14" s="354"/>
      <c r="X14" s="354"/>
      <c r="Y14" s="354"/>
      <c r="Z14" s="360"/>
    </row>
    <row r="15" spans="1:26" s="345" customFormat="1" ht="17.25" customHeight="1">
      <c r="B15" s="349"/>
      <c r="C15" s="354"/>
      <c r="D15" s="360"/>
      <c r="E15" s="349"/>
      <c r="F15" s="360"/>
      <c r="G15" s="349"/>
      <c r="H15" s="360"/>
      <c r="I15" s="349"/>
      <c r="J15" s="360"/>
      <c r="K15" s="349"/>
      <c r="L15" s="360"/>
      <c r="M15" s="349"/>
      <c r="N15" s="360"/>
      <c r="O15" s="349"/>
      <c r="P15" s="360"/>
      <c r="Q15" s="349"/>
      <c r="R15" s="360"/>
      <c r="S15" s="349"/>
      <c r="T15" s="360"/>
      <c r="U15" s="349"/>
      <c r="V15" s="354"/>
      <c r="W15" s="354"/>
      <c r="X15" s="354"/>
      <c r="Y15" s="354"/>
      <c r="Z15" s="360"/>
    </row>
    <row r="16" spans="1:26" s="345" customFormat="1" ht="17.25" customHeight="1">
      <c r="B16" s="349"/>
      <c r="C16" s="354"/>
      <c r="D16" s="360"/>
      <c r="E16" s="349"/>
      <c r="F16" s="360"/>
      <c r="G16" s="349"/>
      <c r="H16" s="360"/>
      <c r="I16" s="349"/>
      <c r="J16" s="360"/>
      <c r="K16" s="349"/>
      <c r="L16" s="360"/>
      <c r="M16" s="349"/>
      <c r="N16" s="360"/>
      <c r="O16" s="349"/>
      <c r="P16" s="360"/>
      <c r="Q16" s="349"/>
      <c r="R16" s="360"/>
      <c r="S16" s="349"/>
      <c r="T16" s="360"/>
      <c r="U16" s="349"/>
      <c r="V16" s="354"/>
      <c r="W16" s="354"/>
      <c r="X16" s="354"/>
      <c r="Y16" s="354"/>
      <c r="Z16" s="360"/>
    </row>
    <row r="17" spans="2:26" s="345" customFormat="1" ht="17.25" customHeight="1">
      <c r="B17" s="350" t="s">
        <v>130</v>
      </c>
      <c r="C17" s="355"/>
      <c r="D17" s="361"/>
      <c r="E17" s="365"/>
      <c r="F17" s="368"/>
      <c r="G17" s="365"/>
      <c r="H17" s="368"/>
      <c r="I17" s="365"/>
      <c r="J17" s="368"/>
      <c r="K17" s="365"/>
      <c r="L17" s="368"/>
      <c r="M17" s="365"/>
      <c r="N17" s="368"/>
      <c r="O17" s="365"/>
      <c r="P17" s="368"/>
      <c r="Q17" s="365"/>
      <c r="R17" s="368"/>
      <c r="S17" s="365"/>
      <c r="T17" s="368"/>
      <c r="U17" s="379"/>
      <c r="V17" s="383"/>
      <c r="W17" s="383"/>
      <c r="X17" s="383"/>
      <c r="Y17" s="383"/>
      <c r="Z17" s="385"/>
    </row>
    <row r="18" spans="2:26" s="345" customFormat="1" ht="17.25" customHeight="1">
      <c r="B18" s="345" t="s">
        <v>429</v>
      </c>
    </row>
    <row r="19" spans="2:26" s="345" customFormat="1" ht="17.25" customHeight="1"/>
    <row r="20" spans="2:26" s="345" customFormat="1" ht="17.25" customHeight="1">
      <c r="B20" s="345" t="s">
        <v>299</v>
      </c>
    </row>
    <row r="21" spans="2:26" s="345" customFormat="1" ht="17.25" customHeight="1">
      <c r="B21" s="351" t="s">
        <v>271</v>
      </c>
      <c r="C21" s="356"/>
      <c r="D21" s="362"/>
      <c r="E21" s="366" t="s">
        <v>300</v>
      </c>
      <c r="F21" s="362"/>
      <c r="G21" s="366" t="s">
        <v>301</v>
      </c>
      <c r="H21" s="362"/>
      <c r="I21" s="366" t="s">
        <v>226</v>
      </c>
      <c r="J21" s="362"/>
      <c r="K21" s="351" t="s">
        <v>135</v>
      </c>
      <c r="L21" s="356"/>
      <c r="M21" s="362"/>
      <c r="N21" s="351" t="s">
        <v>302</v>
      </c>
      <c r="O21" s="356"/>
      <c r="P21" s="362"/>
      <c r="Q21" s="351" t="s">
        <v>130</v>
      </c>
      <c r="R21" s="356"/>
      <c r="S21" s="356"/>
      <c r="T21" s="378" t="s">
        <v>303</v>
      </c>
      <c r="U21" s="382"/>
      <c r="V21" s="382"/>
      <c r="W21" s="382"/>
      <c r="X21" s="382"/>
      <c r="Y21" s="382"/>
      <c r="Z21" s="386"/>
    </row>
    <row r="22" spans="2:26" s="345" customFormat="1" ht="17.25" customHeight="1">
      <c r="B22" s="352"/>
      <c r="C22" s="357"/>
      <c r="D22" s="363"/>
      <c r="E22" s="352"/>
      <c r="F22" s="363"/>
      <c r="G22" s="352"/>
      <c r="H22" s="363"/>
      <c r="I22" s="352"/>
      <c r="J22" s="363"/>
      <c r="K22" s="352" t="s">
        <v>283</v>
      </c>
      <c r="L22" s="357"/>
      <c r="M22" s="363"/>
      <c r="N22" s="352" t="s">
        <v>304</v>
      </c>
      <c r="O22" s="357"/>
      <c r="P22" s="363"/>
      <c r="Q22" s="352"/>
      <c r="R22" s="357"/>
      <c r="S22" s="357"/>
      <c r="T22" s="379" t="s">
        <v>305</v>
      </c>
      <c r="U22" s="383"/>
      <c r="V22" s="383"/>
      <c r="W22" s="383"/>
      <c r="X22" s="383"/>
      <c r="Y22" s="383"/>
      <c r="Z22" s="385"/>
    </row>
    <row r="23" spans="2:26" s="345" customFormat="1" ht="17.25" customHeight="1">
      <c r="B23" s="349"/>
      <c r="C23" s="358"/>
      <c r="D23" s="360"/>
      <c r="E23" s="349"/>
      <c r="F23" s="360"/>
      <c r="G23" s="349"/>
      <c r="H23" s="360"/>
      <c r="I23" s="349"/>
      <c r="J23" s="360"/>
      <c r="K23" s="349"/>
      <c r="L23" s="358"/>
      <c r="M23" s="360"/>
      <c r="N23" s="349"/>
      <c r="O23" s="358"/>
      <c r="P23" s="360"/>
      <c r="Q23" s="349"/>
      <c r="R23" s="358"/>
      <c r="S23" s="360"/>
      <c r="T23" s="349"/>
      <c r="U23" s="358"/>
      <c r="V23" s="358"/>
      <c r="W23" s="358"/>
      <c r="X23" s="358"/>
      <c r="Y23" s="358"/>
      <c r="Z23" s="360"/>
    </row>
    <row r="24" spans="2:26" s="345" customFormat="1" ht="17.25" customHeight="1">
      <c r="B24" s="349"/>
      <c r="C24" s="358"/>
      <c r="D24" s="360"/>
      <c r="E24" s="349"/>
      <c r="F24" s="360"/>
      <c r="G24" s="349"/>
      <c r="H24" s="360"/>
      <c r="I24" s="349"/>
      <c r="J24" s="360"/>
      <c r="K24" s="349"/>
      <c r="L24" s="358"/>
      <c r="M24" s="360"/>
      <c r="N24" s="349"/>
      <c r="O24" s="358"/>
      <c r="P24" s="360"/>
      <c r="Q24" s="349"/>
      <c r="R24" s="358"/>
      <c r="S24" s="360"/>
      <c r="T24" s="349"/>
      <c r="U24" s="358"/>
      <c r="V24" s="358"/>
      <c r="W24" s="358"/>
      <c r="X24" s="358"/>
      <c r="Y24" s="358"/>
      <c r="Z24" s="360"/>
    </row>
    <row r="25" spans="2:26" s="345" customFormat="1" ht="17.25" customHeight="1">
      <c r="B25" s="349"/>
      <c r="C25" s="358"/>
      <c r="D25" s="360"/>
      <c r="E25" s="349"/>
      <c r="F25" s="360"/>
      <c r="G25" s="349"/>
      <c r="H25" s="360"/>
      <c r="I25" s="349"/>
      <c r="J25" s="360"/>
      <c r="K25" s="349"/>
      <c r="L25" s="358"/>
      <c r="M25" s="360"/>
      <c r="N25" s="349"/>
      <c r="O25" s="358"/>
      <c r="P25" s="360"/>
      <c r="Q25" s="349"/>
      <c r="R25" s="358"/>
      <c r="S25" s="360"/>
      <c r="T25" s="349"/>
      <c r="U25" s="358"/>
      <c r="V25" s="358"/>
      <c r="W25" s="358"/>
      <c r="X25" s="358"/>
      <c r="Y25" s="358"/>
      <c r="Z25" s="360"/>
    </row>
    <row r="26" spans="2:26" s="345" customFormat="1" ht="17.25" customHeight="1">
      <c r="B26" s="349"/>
      <c r="C26" s="358"/>
      <c r="D26" s="360"/>
      <c r="E26" s="349"/>
      <c r="F26" s="360"/>
      <c r="G26" s="349"/>
      <c r="H26" s="360"/>
      <c r="I26" s="349"/>
      <c r="J26" s="360"/>
      <c r="K26" s="349"/>
      <c r="L26" s="358"/>
      <c r="M26" s="360"/>
      <c r="N26" s="349"/>
      <c r="O26" s="358"/>
      <c r="P26" s="360"/>
      <c r="Q26" s="349"/>
      <c r="R26" s="358"/>
      <c r="S26" s="360"/>
      <c r="T26" s="349"/>
      <c r="U26" s="358"/>
      <c r="V26" s="358"/>
      <c r="W26" s="358"/>
      <c r="X26" s="358"/>
      <c r="Y26" s="358"/>
      <c r="Z26" s="360"/>
    </row>
    <row r="27" spans="2:26" s="345" customFormat="1" ht="17.25" customHeight="1">
      <c r="B27" s="349"/>
      <c r="C27" s="358"/>
      <c r="D27" s="360"/>
      <c r="E27" s="349"/>
      <c r="F27" s="360"/>
      <c r="G27" s="349"/>
      <c r="H27" s="360"/>
      <c r="I27" s="349"/>
      <c r="J27" s="360"/>
      <c r="K27" s="349"/>
      <c r="L27" s="358"/>
      <c r="M27" s="360"/>
      <c r="N27" s="349"/>
      <c r="O27" s="358"/>
      <c r="P27" s="360"/>
      <c r="Q27" s="349"/>
      <c r="R27" s="358"/>
      <c r="S27" s="360"/>
      <c r="T27" s="349"/>
      <c r="U27" s="358"/>
      <c r="V27" s="358"/>
      <c r="W27" s="358"/>
      <c r="X27" s="358"/>
      <c r="Y27" s="358"/>
      <c r="Z27" s="360"/>
    </row>
    <row r="28" spans="2:26" s="345" customFormat="1" ht="17.25" customHeight="1">
      <c r="B28" s="349"/>
      <c r="C28" s="358"/>
      <c r="D28" s="360"/>
      <c r="E28" s="349"/>
      <c r="F28" s="360"/>
      <c r="G28" s="349"/>
      <c r="H28" s="360"/>
      <c r="I28" s="349"/>
      <c r="J28" s="360"/>
      <c r="K28" s="349"/>
      <c r="L28" s="358"/>
      <c r="M28" s="360"/>
      <c r="N28" s="349"/>
      <c r="O28" s="358"/>
      <c r="P28" s="360"/>
      <c r="Q28" s="349"/>
      <c r="R28" s="358"/>
      <c r="S28" s="360"/>
      <c r="T28" s="349"/>
      <c r="U28" s="358"/>
      <c r="V28" s="358"/>
      <c r="W28" s="358"/>
      <c r="X28" s="358"/>
      <c r="Y28" s="358"/>
      <c r="Z28" s="360"/>
    </row>
    <row r="29" spans="2:26" s="345" customFormat="1" ht="17.25" customHeight="1">
      <c r="B29" s="349"/>
      <c r="C29" s="358"/>
      <c r="D29" s="360"/>
      <c r="E29" s="349"/>
      <c r="F29" s="360"/>
      <c r="G29" s="349"/>
      <c r="H29" s="360"/>
      <c r="I29" s="349"/>
      <c r="J29" s="360"/>
      <c r="K29" s="349"/>
      <c r="L29" s="358"/>
      <c r="M29" s="360"/>
      <c r="N29" s="349"/>
      <c r="O29" s="358"/>
      <c r="P29" s="360"/>
      <c r="Q29" s="349"/>
      <c r="R29" s="358"/>
      <c r="S29" s="360"/>
      <c r="T29" s="349"/>
      <c r="U29" s="358"/>
      <c r="V29" s="358"/>
      <c r="W29" s="358"/>
      <c r="X29" s="358"/>
      <c r="Y29" s="358"/>
      <c r="Z29" s="360"/>
    </row>
    <row r="30" spans="2:26" s="345" customFormat="1" ht="17.25" customHeight="1">
      <c r="B30" s="350" t="s">
        <v>130</v>
      </c>
      <c r="C30" s="355"/>
      <c r="D30" s="361"/>
      <c r="E30" s="367"/>
      <c r="F30" s="369"/>
      <c r="G30" s="370"/>
      <c r="H30" s="370"/>
      <c r="I30" s="367"/>
      <c r="J30" s="369"/>
      <c r="K30" s="370"/>
      <c r="L30" s="370"/>
      <c r="M30" s="370"/>
      <c r="N30" s="367"/>
      <c r="O30" s="370"/>
      <c r="P30" s="369"/>
      <c r="Q30" s="370"/>
      <c r="R30" s="370"/>
      <c r="S30" s="369"/>
      <c r="T30" s="380"/>
      <c r="U30" s="384"/>
      <c r="V30" s="384"/>
      <c r="W30" s="384"/>
      <c r="X30" s="384"/>
      <c r="Y30" s="384"/>
      <c r="Z30" s="387"/>
    </row>
    <row r="31" spans="2:26">
      <c r="I31" s="374" t="str">
        <f ca="1">MID(CELL("filename",$A$1),FIND("]",CELL("filename",$A$1))+1,31)</f>
        <v>13</v>
      </c>
      <c r="J31" s="374"/>
      <c r="K31" s="374"/>
      <c r="L31" s="374"/>
    </row>
    <row r="33" spans="5:13">
      <c r="E33" s="310"/>
      <c r="F33" s="310"/>
      <c r="G33" s="310"/>
      <c r="H33" s="310"/>
      <c r="I33" s="310"/>
      <c r="J33" s="310"/>
      <c r="K33" s="310"/>
      <c r="L33" s="310"/>
      <c r="M33" s="310"/>
    </row>
  </sheetData>
  <mergeCells count="222">
    <mergeCell ref="I2:J2"/>
    <mergeCell ref="M2:N2"/>
    <mergeCell ref="O2:T2"/>
    <mergeCell ref="I3:J3"/>
    <mergeCell ref="M3:N3"/>
    <mergeCell ref="O3:P3"/>
    <mergeCell ref="Q3:R3"/>
    <mergeCell ref="S3:T3"/>
    <mergeCell ref="B4:D4"/>
    <mergeCell ref="E4:F4"/>
    <mergeCell ref="G4:H4"/>
    <mergeCell ref="I4:J4"/>
    <mergeCell ref="K4:L4"/>
    <mergeCell ref="M4:N4"/>
    <mergeCell ref="O4:P4"/>
    <mergeCell ref="Q4:R4"/>
    <mergeCell ref="S4:T4"/>
    <mergeCell ref="U4:Z4"/>
    <mergeCell ref="B5:D5"/>
    <mergeCell ref="E5:F5"/>
    <mergeCell ref="G5:H5"/>
    <mergeCell ref="I5:J5"/>
    <mergeCell ref="K5:L5"/>
    <mergeCell ref="M5:N5"/>
    <mergeCell ref="O5:P5"/>
    <mergeCell ref="Q5:R5"/>
    <mergeCell ref="S5:T5"/>
    <mergeCell ref="U5:Z5"/>
    <mergeCell ref="B6:D6"/>
    <mergeCell ref="E6:F6"/>
    <mergeCell ref="G6:H6"/>
    <mergeCell ref="I6:J6"/>
    <mergeCell ref="K6:L6"/>
    <mergeCell ref="M6:N6"/>
    <mergeCell ref="O6:P6"/>
    <mergeCell ref="Q6:R6"/>
    <mergeCell ref="S6:T6"/>
    <mergeCell ref="U6:Z6"/>
    <mergeCell ref="B7:D7"/>
    <mergeCell ref="E7:F7"/>
    <mergeCell ref="G7:H7"/>
    <mergeCell ref="I7:J7"/>
    <mergeCell ref="K7:L7"/>
    <mergeCell ref="M7:N7"/>
    <mergeCell ref="O7:P7"/>
    <mergeCell ref="Q7:R7"/>
    <mergeCell ref="S7:T7"/>
    <mergeCell ref="U7:Z7"/>
    <mergeCell ref="B8:D8"/>
    <mergeCell ref="E8:F8"/>
    <mergeCell ref="G8:H8"/>
    <mergeCell ref="I8:J8"/>
    <mergeCell ref="K8:L8"/>
    <mergeCell ref="M8:N8"/>
    <mergeCell ref="O8:P8"/>
    <mergeCell ref="Q8:R8"/>
    <mergeCell ref="S8:T8"/>
    <mergeCell ref="U8:Z8"/>
    <mergeCell ref="B9:D9"/>
    <mergeCell ref="E9:F9"/>
    <mergeCell ref="G9:H9"/>
    <mergeCell ref="I9:J9"/>
    <mergeCell ref="K9:L9"/>
    <mergeCell ref="M9:N9"/>
    <mergeCell ref="O9:P9"/>
    <mergeCell ref="Q9:R9"/>
    <mergeCell ref="S9:T9"/>
    <mergeCell ref="U9:Z9"/>
    <mergeCell ref="B10:D10"/>
    <mergeCell ref="E10:F10"/>
    <mergeCell ref="G10:H10"/>
    <mergeCell ref="I10:J10"/>
    <mergeCell ref="K10:L10"/>
    <mergeCell ref="M10:N10"/>
    <mergeCell ref="O10:P10"/>
    <mergeCell ref="Q10:R10"/>
    <mergeCell ref="S10:T10"/>
    <mergeCell ref="U10:Z10"/>
    <mergeCell ref="B11:D11"/>
    <mergeCell ref="E11:F11"/>
    <mergeCell ref="G11:H11"/>
    <mergeCell ref="I11:J11"/>
    <mergeCell ref="K11:L11"/>
    <mergeCell ref="M11:N11"/>
    <mergeCell ref="O11:P11"/>
    <mergeCell ref="Q11:R11"/>
    <mergeCell ref="S11:T11"/>
    <mergeCell ref="U11:Z11"/>
    <mergeCell ref="B12:D12"/>
    <mergeCell ref="E12:F12"/>
    <mergeCell ref="G12:H12"/>
    <mergeCell ref="I12:J12"/>
    <mergeCell ref="K12:L12"/>
    <mergeCell ref="M12:N12"/>
    <mergeCell ref="O12:P12"/>
    <mergeCell ref="Q12:R12"/>
    <mergeCell ref="S12:T12"/>
    <mergeCell ref="U12:Z12"/>
    <mergeCell ref="B13:D13"/>
    <mergeCell ref="E13:F13"/>
    <mergeCell ref="G13:H13"/>
    <mergeCell ref="I13:J13"/>
    <mergeCell ref="K13:L13"/>
    <mergeCell ref="M13:N13"/>
    <mergeCell ref="O13:P13"/>
    <mergeCell ref="Q13:R13"/>
    <mergeCell ref="S13:T13"/>
    <mergeCell ref="U13:Z13"/>
    <mergeCell ref="B14:D14"/>
    <mergeCell ref="E14:F14"/>
    <mergeCell ref="G14:H14"/>
    <mergeCell ref="I14:J14"/>
    <mergeCell ref="K14:L14"/>
    <mergeCell ref="M14:N14"/>
    <mergeCell ref="O14:P14"/>
    <mergeCell ref="Q14:R14"/>
    <mergeCell ref="S14:T14"/>
    <mergeCell ref="U14:Z14"/>
    <mergeCell ref="B15:D15"/>
    <mergeCell ref="E15:F15"/>
    <mergeCell ref="G15:H15"/>
    <mergeCell ref="I15:J15"/>
    <mergeCell ref="K15:L15"/>
    <mergeCell ref="M15:N15"/>
    <mergeCell ref="O15:P15"/>
    <mergeCell ref="Q15:R15"/>
    <mergeCell ref="S15:T15"/>
    <mergeCell ref="U15:Z15"/>
    <mergeCell ref="B16:D16"/>
    <mergeCell ref="E16:F16"/>
    <mergeCell ref="G16:H16"/>
    <mergeCell ref="I16:J16"/>
    <mergeCell ref="K16:L16"/>
    <mergeCell ref="M16:N16"/>
    <mergeCell ref="O16:P16"/>
    <mergeCell ref="Q16:R16"/>
    <mergeCell ref="S16:T16"/>
    <mergeCell ref="U16:Z16"/>
    <mergeCell ref="B17:D17"/>
    <mergeCell ref="E17:F17"/>
    <mergeCell ref="G17:H17"/>
    <mergeCell ref="I17:J17"/>
    <mergeCell ref="K17:L17"/>
    <mergeCell ref="M17:N17"/>
    <mergeCell ref="O17:P17"/>
    <mergeCell ref="Q17:R17"/>
    <mergeCell ref="S17:T17"/>
    <mergeCell ref="U17:Z17"/>
    <mergeCell ref="K21:M21"/>
    <mergeCell ref="N21:P21"/>
    <mergeCell ref="T21:Z21"/>
    <mergeCell ref="K22:M22"/>
    <mergeCell ref="N22:P22"/>
    <mergeCell ref="T22:Z22"/>
    <mergeCell ref="B23:D23"/>
    <mergeCell ref="E23:F23"/>
    <mergeCell ref="G23:H23"/>
    <mergeCell ref="I23:J23"/>
    <mergeCell ref="K23:M23"/>
    <mergeCell ref="N23:P23"/>
    <mergeCell ref="Q23:S23"/>
    <mergeCell ref="T23:Z23"/>
    <mergeCell ref="B24:D24"/>
    <mergeCell ref="E24:F24"/>
    <mergeCell ref="G24:H24"/>
    <mergeCell ref="I24:J24"/>
    <mergeCell ref="K24:M24"/>
    <mergeCell ref="N24:P24"/>
    <mergeCell ref="Q24:S24"/>
    <mergeCell ref="T24:Z24"/>
    <mergeCell ref="B25:D25"/>
    <mergeCell ref="E25:F25"/>
    <mergeCell ref="G25:H25"/>
    <mergeCell ref="I25:J25"/>
    <mergeCell ref="K25:M25"/>
    <mergeCell ref="N25:P25"/>
    <mergeCell ref="Q25:S25"/>
    <mergeCell ref="T25:Z25"/>
    <mergeCell ref="B26:D26"/>
    <mergeCell ref="E26:F26"/>
    <mergeCell ref="G26:H26"/>
    <mergeCell ref="I26:J26"/>
    <mergeCell ref="K26:M26"/>
    <mergeCell ref="N26:P26"/>
    <mergeCell ref="Q26:S26"/>
    <mergeCell ref="T26:Z26"/>
    <mergeCell ref="B27:D27"/>
    <mergeCell ref="E27:F27"/>
    <mergeCell ref="G27:H27"/>
    <mergeCell ref="I27:J27"/>
    <mergeCell ref="K27:M27"/>
    <mergeCell ref="N27:P27"/>
    <mergeCell ref="Q27:S27"/>
    <mergeCell ref="T27:Z27"/>
    <mergeCell ref="B28:D28"/>
    <mergeCell ref="E28:F28"/>
    <mergeCell ref="G28:H28"/>
    <mergeCell ref="I28:J28"/>
    <mergeCell ref="K28:M28"/>
    <mergeCell ref="N28:P28"/>
    <mergeCell ref="Q28:S28"/>
    <mergeCell ref="T28:Z28"/>
    <mergeCell ref="B29:D29"/>
    <mergeCell ref="E29:F29"/>
    <mergeCell ref="G29:H29"/>
    <mergeCell ref="I29:J29"/>
    <mergeCell ref="K29:M29"/>
    <mergeCell ref="N29:P29"/>
    <mergeCell ref="Q29:S29"/>
    <mergeCell ref="T29:Z29"/>
    <mergeCell ref="B30:D30"/>
    <mergeCell ref="I31:L31"/>
    <mergeCell ref="B2:D3"/>
    <mergeCell ref="E2:F3"/>
    <mergeCell ref="G2:H3"/>
    <mergeCell ref="K2:L3"/>
    <mergeCell ref="U2:Z3"/>
    <mergeCell ref="B21:D22"/>
    <mergeCell ref="E21:F22"/>
    <mergeCell ref="G21:H22"/>
    <mergeCell ref="I21:J22"/>
    <mergeCell ref="Q21:S22"/>
  </mergeCells>
  <phoneticPr fontId="3"/>
  <pageMargins left="0.7" right="0.7" top="0.75" bottom="0.75" header="0.3" footer="0.3"/>
  <pageSetup paperSize="9"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N31"/>
  <sheetViews>
    <sheetView topLeftCell="A14" workbookViewId="0">
      <selection activeCell="C12" sqref="C12"/>
    </sheetView>
  </sheetViews>
  <sheetFormatPr defaultRowHeight="13.5"/>
  <cols>
    <col min="1" max="1" width="4" customWidth="1"/>
    <col min="3" max="5" width="26.75" customWidth="1"/>
    <col min="6" max="6" width="38.5" customWidth="1"/>
  </cols>
  <sheetData>
    <row r="1" spans="1:14" s="115" customFormat="1" ht="18" customHeight="1">
      <c r="A1" s="70" t="s">
        <v>8</v>
      </c>
      <c r="B1" s="27"/>
      <c r="C1" s="27"/>
      <c r="D1" s="27"/>
      <c r="E1" s="27"/>
      <c r="F1" s="27"/>
      <c r="G1" s="27"/>
      <c r="H1" s="152"/>
      <c r="I1" s="152"/>
      <c r="J1" s="152"/>
      <c r="K1" s="152"/>
      <c r="L1" s="152"/>
      <c r="M1" s="152"/>
      <c r="N1" s="152"/>
    </row>
    <row r="2" spans="1:14" ht="9.75" customHeight="1">
      <c r="H2" s="38"/>
      <c r="I2" s="38"/>
      <c r="J2" s="38"/>
      <c r="K2" s="38"/>
      <c r="L2" s="38"/>
      <c r="M2" s="38"/>
      <c r="N2" s="38"/>
    </row>
    <row r="3" spans="1:14" ht="23.25" customHeight="1">
      <c r="B3" s="342" t="s">
        <v>313</v>
      </c>
      <c r="C3" s="342"/>
      <c r="D3" s="342"/>
      <c r="E3" s="113" t="s">
        <v>333</v>
      </c>
    </row>
    <row r="4" spans="1:14" ht="23.25" customHeight="1">
      <c r="B4" s="342" t="s">
        <v>276</v>
      </c>
      <c r="C4" s="342"/>
      <c r="D4" s="342"/>
      <c r="E4" s="113" t="s">
        <v>333</v>
      </c>
    </row>
    <row r="5" spans="1:14" ht="23.25" customHeight="1">
      <c r="B5" s="342"/>
      <c r="C5" s="342"/>
      <c r="D5" s="342"/>
      <c r="E5" s="113" t="s">
        <v>167</v>
      </c>
    </row>
    <row r="6" spans="1:14" ht="6" customHeight="1">
      <c r="A6" s="29"/>
    </row>
    <row r="7" spans="1:14">
      <c r="A7" s="70" t="s">
        <v>75</v>
      </c>
    </row>
    <row r="8" spans="1:14" ht="3" customHeight="1">
      <c r="A8" s="70"/>
    </row>
    <row r="9" spans="1:14" ht="19.5" customHeight="1">
      <c r="B9" s="103"/>
      <c r="C9" s="48" t="s">
        <v>79</v>
      </c>
      <c r="D9" s="31" t="s">
        <v>82</v>
      </c>
      <c r="E9" s="48" t="s">
        <v>86</v>
      </c>
      <c r="F9" s="32" t="s">
        <v>88</v>
      </c>
    </row>
    <row r="10" spans="1:14" ht="19.5" customHeight="1">
      <c r="B10" s="32" t="s">
        <v>200</v>
      </c>
      <c r="C10" s="32"/>
      <c r="D10" s="48"/>
      <c r="E10" s="32"/>
      <c r="F10" s="393"/>
    </row>
    <row r="11" spans="1:14" ht="19.5" customHeight="1">
      <c r="B11" s="34"/>
      <c r="C11" s="34"/>
      <c r="D11" s="49"/>
      <c r="E11" s="34"/>
      <c r="F11" s="394"/>
    </row>
    <row r="12" spans="1:14" ht="19.5" customHeight="1">
      <c r="B12" s="33" t="s">
        <v>78</v>
      </c>
      <c r="C12" s="32"/>
      <c r="D12" s="32"/>
      <c r="E12" s="14"/>
      <c r="F12" s="79"/>
    </row>
    <row r="13" spans="1:14" ht="19.5" customHeight="1">
      <c r="B13" s="33"/>
      <c r="C13" s="14"/>
      <c r="D13" s="34"/>
      <c r="E13" s="14"/>
      <c r="F13" s="79"/>
    </row>
    <row r="14" spans="1:14" ht="19.5" customHeight="1">
      <c r="B14" s="32" t="s">
        <v>76</v>
      </c>
      <c r="C14" s="32"/>
      <c r="D14" s="48"/>
      <c r="E14" s="32"/>
      <c r="F14" s="393"/>
    </row>
    <row r="15" spans="1:14" ht="19.5" customHeight="1">
      <c r="B15" s="33"/>
      <c r="C15" s="33"/>
      <c r="D15" s="14"/>
      <c r="E15" s="33"/>
      <c r="F15" s="395"/>
    </row>
    <row r="16" spans="1:14" ht="19.5" customHeight="1">
      <c r="B16" s="34"/>
      <c r="C16" s="34"/>
      <c r="D16" s="392"/>
      <c r="E16" s="34"/>
      <c r="F16" s="394"/>
    </row>
    <row r="17" spans="1:40" ht="19.5" customHeight="1">
      <c r="B17" s="33" t="s">
        <v>18</v>
      </c>
      <c r="C17" s="32"/>
      <c r="D17" s="32"/>
      <c r="E17" s="14"/>
      <c r="F17" s="79"/>
    </row>
    <row r="18" spans="1:40" ht="19.5" customHeight="1">
      <c r="B18" s="33"/>
      <c r="C18" s="14"/>
      <c r="D18" s="33"/>
      <c r="E18" s="14"/>
      <c r="F18" s="79"/>
    </row>
    <row r="19" spans="1:40" ht="19.5" customHeight="1">
      <c r="B19" s="33"/>
      <c r="C19" s="14"/>
      <c r="D19" s="34"/>
      <c r="E19" s="14"/>
      <c r="F19" s="79"/>
    </row>
    <row r="20" spans="1:40" ht="19.5" customHeight="1">
      <c r="B20" s="32" t="s">
        <v>15</v>
      </c>
      <c r="C20" s="391"/>
      <c r="D20" s="32"/>
      <c r="E20" s="32"/>
      <c r="F20" s="393"/>
    </row>
    <row r="21" spans="1:40" ht="19.5" customHeight="1">
      <c r="B21" s="33"/>
      <c r="C21" s="14"/>
      <c r="D21" s="33"/>
      <c r="E21" s="33"/>
      <c r="F21" s="395"/>
    </row>
    <row r="22" spans="1:40" ht="19.5" customHeight="1">
      <c r="B22" s="34"/>
      <c r="C22" s="49"/>
      <c r="D22" s="34"/>
      <c r="E22" s="34"/>
      <c r="F22" s="394"/>
    </row>
    <row r="23" spans="1:40" ht="19.5" customHeight="1">
      <c r="B23" s="32" t="s">
        <v>42</v>
      </c>
      <c r="C23" s="14"/>
      <c r="D23" s="33"/>
      <c r="E23" s="14"/>
      <c r="F23" s="79"/>
    </row>
    <row r="24" spans="1:40" ht="19.5" customHeight="1">
      <c r="B24" s="33"/>
      <c r="C24" s="14"/>
      <c r="D24" s="33"/>
      <c r="E24" s="14"/>
      <c r="F24" s="79"/>
    </row>
    <row r="25" spans="1:40" ht="19.5" customHeight="1">
      <c r="B25" s="34"/>
      <c r="C25" s="49"/>
      <c r="D25" s="34"/>
      <c r="E25" s="49"/>
      <c r="F25" s="80"/>
    </row>
    <row r="26" spans="1:40" ht="3" customHeight="1"/>
    <row r="27" spans="1:40" s="154" customFormat="1" ht="18.75" customHeight="1">
      <c r="A27" s="69" t="s">
        <v>6</v>
      </c>
      <c r="B27" s="388" t="s">
        <v>224</v>
      </c>
      <c r="C27" s="388"/>
      <c r="D27" s="388"/>
      <c r="E27" s="388"/>
      <c r="F27" s="388"/>
      <c r="G27" s="396"/>
      <c r="H27" s="396"/>
      <c r="I27" s="396"/>
      <c r="J27" s="396"/>
      <c r="K27" s="396"/>
      <c r="L27" s="396"/>
      <c r="M27" s="396"/>
      <c r="N27" s="396"/>
    </row>
    <row r="28" spans="1:40" ht="18.75" customHeight="1">
      <c r="B28" s="389" t="s">
        <v>225</v>
      </c>
      <c r="C28" s="389"/>
      <c r="D28" s="389"/>
      <c r="E28" s="389"/>
      <c r="F28" s="389"/>
    </row>
    <row r="29" spans="1:40" ht="18.75" customHeight="1">
      <c r="B29" s="390"/>
      <c r="C29" s="390"/>
      <c r="D29" s="390"/>
      <c r="E29" s="390"/>
      <c r="F29" s="390"/>
    </row>
    <row r="30" spans="1:40" ht="12" customHeight="1">
      <c r="B30" s="2"/>
      <c r="C30" s="2"/>
      <c r="D30" s="2"/>
      <c r="E30" s="2"/>
      <c r="F30" s="2"/>
    </row>
    <row r="31" spans="1:40">
      <c r="A31" s="2" t="str">
        <f ca="1">MID(CELL("filename",$A$7),FIND("]",CELL("filename",$A$7))+1,31)</f>
        <v>14</v>
      </c>
      <c r="B31" s="2"/>
      <c r="C31" s="2"/>
      <c r="D31" s="2"/>
      <c r="E31" s="2"/>
      <c r="F31" s="2"/>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sheetData>
  <mergeCells count="6">
    <mergeCell ref="B3:D3"/>
    <mergeCell ref="B27:F27"/>
    <mergeCell ref="B28:F28"/>
    <mergeCell ref="B29:F29"/>
    <mergeCell ref="A31:F31"/>
    <mergeCell ref="B4:D5"/>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J30"/>
  <sheetViews>
    <sheetView workbookViewId="0">
      <selection activeCell="R16" sqref="R16:U16"/>
    </sheetView>
  </sheetViews>
  <sheetFormatPr defaultRowHeight="13.5"/>
  <cols>
    <col min="1" max="1" width="1.625" style="209" customWidth="1"/>
    <col min="2" max="4" width="8.125" style="209" customWidth="1"/>
    <col min="5" max="36" width="3.125" style="209" customWidth="1"/>
    <col min="37" max="16384" width="9" style="209" customWidth="1"/>
  </cols>
  <sheetData>
    <row r="1" spans="1:36">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row>
    <row r="2" spans="1:36" ht="6" customHeight="1">
      <c r="A2" s="301"/>
    </row>
    <row r="3" spans="1:36">
      <c r="A3" s="397" t="s">
        <v>321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row>
    <row r="4" spans="1:36" ht="18.75" customHeight="1">
      <c r="B4" s="398" t="s">
        <v>67</v>
      </c>
      <c r="C4" s="398"/>
      <c r="D4" s="398"/>
      <c r="E4" s="305"/>
      <c r="F4" s="305"/>
      <c r="G4" s="305"/>
      <c r="H4" s="305"/>
      <c r="I4" s="305"/>
      <c r="J4" s="305"/>
      <c r="K4" s="305"/>
      <c r="L4" s="305"/>
      <c r="M4" s="305"/>
      <c r="N4" s="428" t="s">
        <v>147</v>
      </c>
      <c r="O4" s="428"/>
      <c r="P4" s="428"/>
      <c r="Q4" s="428"/>
      <c r="R4" s="428"/>
      <c r="S4" s="428"/>
      <c r="T4" s="428"/>
      <c r="U4" s="428"/>
      <c r="V4" s="428"/>
      <c r="W4" s="428"/>
      <c r="X4" s="428"/>
      <c r="Y4" s="428"/>
      <c r="Z4" s="428"/>
      <c r="AA4" s="428"/>
      <c r="AB4" s="428"/>
      <c r="AC4" s="428"/>
      <c r="AD4" s="428"/>
      <c r="AE4" s="428"/>
      <c r="AF4" s="428"/>
      <c r="AG4" s="428"/>
      <c r="AH4" s="428"/>
      <c r="AI4" s="428"/>
      <c r="AJ4" s="428"/>
    </row>
    <row r="5" spans="1:36" ht="18.75" customHeight="1">
      <c r="B5" s="398" t="s">
        <v>146</v>
      </c>
      <c r="C5" s="398"/>
      <c r="D5" s="398"/>
      <c r="E5" s="423"/>
      <c r="F5" s="423"/>
      <c r="G5" s="423"/>
      <c r="H5" s="423"/>
      <c r="I5" s="423"/>
      <c r="J5" s="423"/>
      <c r="K5" s="423"/>
      <c r="L5" s="423"/>
      <c r="M5" s="423"/>
    </row>
    <row r="6" spans="1:36" ht="18.75" customHeight="1">
      <c r="B6" s="398" t="s">
        <v>145</v>
      </c>
      <c r="C6" s="398"/>
      <c r="D6" s="398"/>
      <c r="E6" s="305"/>
      <c r="F6" s="305"/>
      <c r="G6" s="305"/>
      <c r="H6" s="305"/>
      <c r="I6" s="305"/>
      <c r="J6" s="305"/>
      <c r="K6" s="305"/>
      <c r="L6" s="305"/>
      <c r="M6" s="305"/>
    </row>
    <row r="7" spans="1:36" ht="18.75" customHeight="1">
      <c r="B7" s="399" t="s">
        <v>85</v>
      </c>
      <c r="C7" s="408"/>
      <c r="D7" s="415"/>
      <c r="E7" s="401" t="s">
        <v>50</v>
      </c>
      <c r="F7" s="409"/>
      <c r="G7" s="409"/>
      <c r="H7" s="409"/>
      <c r="I7" s="417"/>
      <c r="J7" s="426"/>
      <c r="K7" s="198"/>
      <c r="L7" s="198"/>
      <c r="M7" s="198"/>
    </row>
    <row r="8" spans="1:36" ht="18.75" customHeight="1">
      <c r="B8" s="400"/>
      <c r="C8" s="234"/>
      <c r="D8" s="416"/>
      <c r="E8" s="399"/>
      <c r="F8" s="408"/>
      <c r="G8" s="408"/>
      <c r="H8" s="408"/>
      <c r="I8" s="415"/>
      <c r="J8" s="189" t="s">
        <v>203</v>
      </c>
      <c r="K8" s="189"/>
      <c r="L8" s="189"/>
      <c r="M8" s="189"/>
      <c r="N8" s="189"/>
      <c r="O8" s="189"/>
      <c r="P8" s="305"/>
      <c r="Q8" s="305"/>
      <c r="R8" s="305"/>
      <c r="S8" s="305"/>
      <c r="T8" s="305"/>
      <c r="U8" s="305"/>
      <c r="V8" s="305"/>
      <c r="W8" s="305"/>
      <c r="X8" s="305"/>
      <c r="Y8" s="305"/>
      <c r="Z8" s="305"/>
      <c r="AA8" s="305"/>
      <c r="AB8" s="305"/>
      <c r="AC8" s="305"/>
      <c r="AD8" s="305"/>
      <c r="AE8" s="305"/>
      <c r="AF8" s="305"/>
      <c r="AG8" s="305"/>
      <c r="AH8" s="305"/>
      <c r="AI8" s="305"/>
      <c r="AJ8" s="305"/>
    </row>
    <row r="9" spans="1:36" ht="18.75" customHeight="1">
      <c r="B9" s="400"/>
      <c r="C9" s="234"/>
      <c r="D9" s="416"/>
      <c r="E9" s="400"/>
      <c r="F9" s="234"/>
      <c r="G9" s="234"/>
      <c r="H9" s="234"/>
      <c r="I9" s="416"/>
      <c r="J9" s="189" t="s">
        <v>387</v>
      </c>
      <c r="K9" s="189"/>
      <c r="L9" s="189"/>
      <c r="M9" s="189"/>
      <c r="N9" s="189"/>
      <c r="O9" s="189"/>
      <c r="P9" s="305"/>
      <c r="Q9" s="305"/>
      <c r="R9" s="305"/>
      <c r="S9" s="305"/>
      <c r="T9" s="305"/>
      <c r="U9" s="305"/>
      <c r="V9" s="305"/>
      <c r="W9" s="305"/>
      <c r="X9" s="305"/>
      <c r="Y9" s="305"/>
      <c r="Z9" s="305"/>
      <c r="AA9" s="305"/>
      <c r="AB9" s="305"/>
      <c r="AC9" s="305"/>
      <c r="AD9" s="305"/>
      <c r="AE9" s="305"/>
      <c r="AF9" s="305"/>
      <c r="AG9" s="305"/>
      <c r="AH9" s="305"/>
      <c r="AI9" s="305"/>
      <c r="AJ9" s="305"/>
    </row>
    <row r="10" spans="1:36" ht="18.75" customHeight="1">
      <c r="B10" s="401"/>
      <c r="C10" s="409"/>
      <c r="D10" s="417"/>
      <c r="E10" s="401"/>
      <c r="F10" s="409"/>
      <c r="G10" s="409"/>
      <c r="H10" s="409"/>
      <c r="I10" s="417"/>
      <c r="J10" s="189" t="s">
        <v>144</v>
      </c>
      <c r="K10" s="189"/>
      <c r="L10" s="189"/>
      <c r="M10" s="189"/>
      <c r="N10" s="189"/>
      <c r="O10" s="189"/>
      <c r="P10" s="305"/>
      <c r="Q10" s="305"/>
      <c r="R10" s="305"/>
      <c r="S10" s="305"/>
      <c r="T10" s="305"/>
      <c r="U10" s="305"/>
      <c r="V10" s="305"/>
      <c r="W10" s="305"/>
      <c r="X10" s="305"/>
      <c r="Y10" s="305"/>
      <c r="Z10" s="305"/>
      <c r="AA10" s="305"/>
      <c r="AB10" s="305"/>
      <c r="AC10" s="305"/>
      <c r="AD10" s="305"/>
      <c r="AE10" s="305"/>
      <c r="AF10" s="305"/>
      <c r="AG10" s="305"/>
      <c r="AH10" s="305"/>
      <c r="AI10" s="305"/>
      <c r="AJ10" s="305"/>
    </row>
    <row r="11" spans="1:36" ht="18.75" customHeight="1">
      <c r="B11" s="189" t="s">
        <v>142</v>
      </c>
      <c r="C11" s="410" t="s">
        <v>139</v>
      </c>
      <c r="D11" s="418"/>
      <c r="E11" s="402" t="s">
        <v>134</v>
      </c>
      <c r="F11" s="410"/>
      <c r="G11" s="410"/>
      <c r="H11" s="410"/>
      <c r="I11" s="410" t="s">
        <v>215</v>
      </c>
      <c r="J11" s="427" t="s">
        <v>213</v>
      </c>
      <c r="K11" s="402" t="s">
        <v>411</v>
      </c>
      <c r="L11" s="410"/>
      <c r="M11" s="410"/>
      <c r="N11" s="410"/>
      <c r="O11" s="410" t="s">
        <v>215</v>
      </c>
      <c r="P11" s="427" t="s">
        <v>213</v>
      </c>
      <c r="Q11" s="402" t="s">
        <v>346</v>
      </c>
      <c r="R11" s="410"/>
      <c r="S11" s="410"/>
      <c r="T11" s="410"/>
      <c r="U11" s="410" t="s">
        <v>215</v>
      </c>
      <c r="V11" s="427" t="s">
        <v>213</v>
      </c>
      <c r="W11" s="402" t="s">
        <v>125</v>
      </c>
      <c r="X11" s="410"/>
      <c r="Y11" s="410"/>
      <c r="Z11" s="410"/>
      <c r="AA11" s="410" t="s">
        <v>215</v>
      </c>
      <c r="AB11" s="427" t="s">
        <v>213</v>
      </c>
      <c r="AC11" s="402" t="s">
        <v>368</v>
      </c>
      <c r="AD11" s="410"/>
      <c r="AE11" s="410"/>
      <c r="AF11" s="410"/>
      <c r="AG11" s="410" t="s">
        <v>215</v>
      </c>
      <c r="AH11" s="427" t="s">
        <v>213</v>
      </c>
      <c r="AI11" s="430"/>
      <c r="AJ11" s="174"/>
    </row>
    <row r="12" spans="1:36" ht="18.75" customHeight="1">
      <c r="B12" s="189"/>
      <c r="C12" s="410" t="s">
        <v>136</v>
      </c>
      <c r="D12" s="418"/>
      <c r="E12" s="402" t="s">
        <v>134</v>
      </c>
      <c r="F12" s="410"/>
      <c r="G12" s="410"/>
      <c r="H12" s="410"/>
      <c r="I12" s="410" t="s">
        <v>215</v>
      </c>
      <c r="J12" s="427" t="s">
        <v>213</v>
      </c>
      <c r="K12" s="402" t="s">
        <v>411</v>
      </c>
      <c r="L12" s="410"/>
      <c r="M12" s="410"/>
      <c r="N12" s="410"/>
      <c r="O12" s="410" t="s">
        <v>215</v>
      </c>
      <c r="P12" s="427" t="s">
        <v>213</v>
      </c>
      <c r="Q12" s="402" t="s">
        <v>346</v>
      </c>
      <c r="R12" s="410"/>
      <c r="S12" s="410"/>
      <c r="T12" s="410"/>
      <c r="U12" s="410" t="s">
        <v>215</v>
      </c>
      <c r="V12" s="427" t="s">
        <v>213</v>
      </c>
      <c r="W12" s="402" t="s">
        <v>125</v>
      </c>
      <c r="X12" s="410"/>
      <c r="Y12" s="410"/>
      <c r="Z12" s="410"/>
      <c r="AA12" s="410" t="s">
        <v>215</v>
      </c>
      <c r="AB12" s="427" t="s">
        <v>213</v>
      </c>
      <c r="AC12" s="402" t="s">
        <v>368</v>
      </c>
      <c r="AD12" s="410"/>
      <c r="AE12" s="410"/>
      <c r="AF12" s="410"/>
      <c r="AG12" s="410" t="s">
        <v>215</v>
      </c>
      <c r="AH12" s="427" t="s">
        <v>213</v>
      </c>
      <c r="AI12" s="431"/>
      <c r="AJ12" s="176"/>
    </row>
    <row r="13" spans="1:36" ht="18.75" customHeight="1">
      <c r="B13" s="402" t="s">
        <v>356</v>
      </c>
      <c r="C13" s="410"/>
      <c r="D13" s="418"/>
      <c r="E13" s="402" t="s">
        <v>133</v>
      </c>
      <c r="F13" s="410"/>
      <c r="G13" s="410"/>
      <c r="H13" s="410"/>
      <c r="I13" s="410"/>
      <c r="J13" s="410"/>
      <c r="K13" s="410"/>
      <c r="L13" s="410"/>
      <c r="M13" s="410"/>
      <c r="N13" s="410"/>
      <c r="O13" s="410"/>
      <c r="P13" s="410"/>
      <c r="Q13" s="410"/>
      <c r="R13" s="410"/>
      <c r="S13" s="418"/>
      <c r="T13" s="402" t="s">
        <v>22</v>
      </c>
      <c r="U13" s="410"/>
      <c r="V13" s="410"/>
      <c r="W13" s="410"/>
      <c r="X13" s="410"/>
      <c r="Y13" s="410"/>
      <c r="Z13" s="410"/>
      <c r="AA13" s="410"/>
      <c r="AB13" s="410"/>
      <c r="AC13" s="410"/>
      <c r="AD13" s="410"/>
      <c r="AE13" s="410"/>
      <c r="AF13" s="410"/>
      <c r="AG13" s="410"/>
      <c r="AH13" s="418"/>
      <c r="AI13" s="176"/>
      <c r="AJ13" s="176"/>
    </row>
    <row r="14" spans="1:36" ht="18.75" customHeight="1">
      <c r="B14" s="403" t="s">
        <v>228</v>
      </c>
      <c r="C14" s="411"/>
      <c r="D14" s="419"/>
      <c r="E14" s="305"/>
      <c r="F14" s="410" t="s">
        <v>97</v>
      </c>
      <c r="G14" s="410"/>
      <c r="H14" s="410"/>
      <c r="I14" s="410"/>
      <c r="J14" s="402" t="s">
        <v>412</v>
      </c>
      <c r="K14" s="410"/>
      <c r="L14" s="410"/>
      <c r="M14" s="410"/>
      <c r="N14" s="402" t="s">
        <v>132</v>
      </c>
      <c r="O14" s="410"/>
      <c r="P14" s="410"/>
      <c r="Q14" s="410"/>
      <c r="R14" s="402" t="s">
        <v>359</v>
      </c>
      <c r="S14" s="410"/>
      <c r="T14" s="410"/>
      <c r="U14" s="410"/>
      <c r="V14" s="402" t="s">
        <v>368</v>
      </c>
      <c r="W14" s="410"/>
      <c r="X14" s="410"/>
      <c r="Y14" s="410"/>
      <c r="Z14" s="402" t="s">
        <v>130</v>
      </c>
      <c r="AA14" s="410"/>
      <c r="AB14" s="410"/>
      <c r="AC14" s="410"/>
      <c r="AD14" s="398"/>
      <c r="AE14" s="398"/>
      <c r="AF14" s="398"/>
      <c r="AG14" s="398"/>
      <c r="AH14" s="399"/>
      <c r="AI14" s="176"/>
      <c r="AJ14" s="176"/>
    </row>
    <row r="15" spans="1:36" ht="18.75" customHeight="1">
      <c r="B15" s="404"/>
      <c r="C15" s="412"/>
      <c r="D15" s="420"/>
      <c r="E15" s="189" t="s">
        <v>127</v>
      </c>
      <c r="F15" s="410"/>
      <c r="G15" s="410"/>
      <c r="H15" s="410"/>
      <c r="I15" s="418"/>
      <c r="J15" s="410"/>
      <c r="K15" s="410"/>
      <c r="L15" s="410"/>
      <c r="M15" s="418"/>
      <c r="N15" s="410"/>
      <c r="O15" s="410"/>
      <c r="P15" s="410"/>
      <c r="Q15" s="418"/>
      <c r="R15" s="410"/>
      <c r="S15" s="410"/>
      <c r="T15" s="410"/>
      <c r="U15" s="418"/>
      <c r="V15" s="410"/>
      <c r="W15" s="410"/>
      <c r="X15" s="410"/>
      <c r="Y15" s="418"/>
      <c r="Z15" s="410"/>
      <c r="AA15" s="410"/>
      <c r="AB15" s="410"/>
      <c r="AC15" s="418"/>
      <c r="AD15" s="429">
        <f>SUM(F15:AC15)</f>
        <v>0</v>
      </c>
      <c r="AE15" s="429"/>
      <c r="AF15" s="429"/>
      <c r="AG15" s="429"/>
      <c r="AH15" s="400"/>
      <c r="AI15" s="198"/>
      <c r="AJ15" s="198"/>
    </row>
    <row r="16" spans="1:36" ht="18.75" customHeight="1">
      <c r="B16" s="405" t="str">
        <f>IF((表紙!$D$11)="","表紙の「資料提出期限年月日」が未入力",DATE(YEAR(表紙!$D$11),MONTH(表紙!$D$11)-1,1))</f>
        <v>表紙の「資料提出期限年月日」が未入力</v>
      </c>
      <c r="C16" s="413"/>
      <c r="D16" s="421"/>
      <c r="E16" s="189" t="s">
        <v>126</v>
      </c>
      <c r="F16" s="402"/>
      <c r="G16" s="410"/>
      <c r="H16" s="410"/>
      <c r="I16" s="418"/>
      <c r="J16" s="410"/>
      <c r="K16" s="410"/>
      <c r="L16" s="410"/>
      <c r="M16" s="418"/>
      <c r="N16" s="410"/>
      <c r="O16" s="410"/>
      <c r="P16" s="410"/>
      <c r="Q16" s="418"/>
      <c r="R16" s="410"/>
      <c r="S16" s="410"/>
      <c r="T16" s="410"/>
      <c r="U16" s="418"/>
      <c r="V16" s="410"/>
      <c r="W16" s="410"/>
      <c r="X16" s="410"/>
      <c r="Y16" s="418"/>
      <c r="Z16" s="410"/>
      <c r="AA16" s="410"/>
      <c r="AB16" s="410"/>
      <c r="AC16" s="418"/>
      <c r="AD16" s="429">
        <f>SUM(F16:AC16)</f>
        <v>0</v>
      </c>
      <c r="AE16" s="429"/>
      <c r="AF16" s="429"/>
      <c r="AG16" s="429"/>
      <c r="AH16" s="400"/>
      <c r="AI16" s="198"/>
      <c r="AJ16" s="198"/>
    </row>
    <row r="17" spans="1:36" ht="18.75" customHeight="1">
      <c r="B17" s="406"/>
      <c r="C17" s="414"/>
      <c r="D17" s="422"/>
      <c r="E17" s="189" t="s">
        <v>124</v>
      </c>
      <c r="F17" s="410"/>
      <c r="G17" s="410"/>
      <c r="H17" s="410"/>
      <c r="I17" s="418"/>
      <c r="J17" s="410"/>
      <c r="K17" s="410"/>
      <c r="L17" s="410"/>
      <c r="M17" s="418"/>
      <c r="N17" s="410"/>
      <c r="O17" s="410"/>
      <c r="P17" s="410"/>
      <c r="Q17" s="418"/>
      <c r="R17" s="410"/>
      <c r="S17" s="410"/>
      <c r="T17" s="410"/>
      <c r="U17" s="418"/>
      <c r="V17" s="410"/>
      <c r="W17" s="410"/>
      <c r="X17" s="410"/>
      <c r="Y17" s="418"/>
      <c r="Z17" s="410"/>
      <c r="AA17" s="410"/>
      <c r="AB17" s="410"/>
      <c r="AC17" s="418"/>
      <c r="AD17" s="407">
        <f>SUM(F17:AC17)</f>
        <v>0</v>
      </c>
      <c r="AE17" s="407"/>
      <c r="AF17" s="407"/>
      <c r="AG17" s="407"/>
      <c r="AH17" s="401"/>
      <c r="AI17" s="198"/>
      <c r="AJ17" s="198"/>
    </row>
    <row r="18" spans="1:36" ht="18.75" customHeight="1">
      <c r="B18" s="189" t="s">
        <v>413</v>
      </c>
      <c r="C18" s="189"/>
      <c r="D18" s="189"/>
      <c r="E18" s="424" t="s">
        <v>61</v>
      </c>
      <c r="F18" s="425"/>
      <c r="G18" s="425"/>
      <c r="H18" s="425"/>
      <c r="I18" s="425"/>
      <c r="J18" s="425"/>
      <c r="K18" s="425"/>
      <c r="L18" s="425"/>
      <c r="M18" s="425"/>
      <c r="N18" s="425"/>
      <c r="O18" s="424" t="s">
        <v>121</v>
      </c>
      <c r="P18" s="425"/>
      <c r="Q18" s="425"/>
      <c r="R18" s="425"/>
      <c r="S18" s="425"/>
      <c r="T18" s="425"/>
      <c r="U18" s="425"/>
      <c r="V18" s="425"/>
      <c r="W18" s="425"/>
      <c r="X18" s="425"/>
      <c r="Y18" s="305" t="s">
        <v>119</v>
      </c>
      <c r="Z18" s="305"/>
      <c r="AA18" s="305"/>
      <c r="AB18" s="305"/>
      <c r="AC18" s="305"/>
      <c r="AD18" s="305"/>
      <c r="AE18" s="305"/>
      <c r="AF18" s="305"/>
      <c r="AG18" s="305"/>
      <c r="AH18" s="305"/>
      <c r="AI18" s="431"/>
      <c r="AJ18" s="176"/>
    </row>
    <row r="19" spans="1:36" ht="18.75" customHeight="1">
      <c r="B19" s="407" t="s">
        <v>414</v>
      </c>
      <c r="C19" s="407"/>
      <c r="D19" s="407"/>
      <c r="E19" s="424" t="s">
        <v>61</v>
      </c>
      <c r="F19" s="425"/>
      <c r="G19" s="425"/>
      <c r="H19" s="425"/>
      <c r="I19" s="425"/>
      <c r="J19" s="425"/>
      <c r="K19" s="425"/>
      <c r="L19" s="425"/>
      <c r="M19" s="425"/>
      <c r="N19" s="425"/>
      <c r="O19" s="424" t="s">
        <v>121</v>
      </c>
      <c r="P19" s="425"/>
      <c r="Q19" s="425"/>
      <c r="R19" s="425"/>
      <c r="S19" s="425"/>
      <c r="T19" s="425"/>
      <c r="U19" s="425"/>
      <c r="V19" s="425"/>
      <c r="W19" s="425"/>
      <c r="X19" s="425"/>
      <c r="Y19" s="305" t="s">
        <v>119</v>
      </c>
      <c r="Z19" s="305"/>
      <c r="AA19" s="305"/>
      <c r="AB19" s="305"/>
      <c r="AC19" s="305"/>
      <c r="AD19" s="305"/>
      <c r="AE19" s="305"/>
      <c r="AF19" s="305"/>
      <c r="AG19" s="305"/>
      <c r="AH19" s="305"/>
    </row>
    <row r="20" spans="1:36" ht="18.75" customHeight="1">
      <c r="B20" s="189" t="s">
        <v>21</v>
      </c>
      <c r="C20" s="189"/>
      <c r="D20" s="189"/>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row>
    <row r="21" spans="1:36" ht="18.75" customHeight="1">
      <c r="B21" s="189" t="s">
        <v>118</v>
      </c>
      <c r="C21" s="189"/>
      <c r="D21" s="189"/>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row>
    <row r="22" spans="1:36" ht="18.75" customHeight="1">
      <c r="B22" s="189" t="s">
        <v>25</v>
      </c>
      <c r="C22" s="189"/>
      <c r="D22" s="189"/>
      <c r="E22" s="305" t="s">
        <v>116</v>
      </c>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row>
    <row r="23" spans="1:36" ht="18.75" customHeight="1">
      <c r="B23" s="189" t="s">
        <v>182</v>
      </c>
      <c r="C23" s="189"/>
      <c r="D23" s="189"/>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row>
    <row r="24" spans="1:36" ht="18.75" customHeight="1">
      <c r="B24" s="189" t="s">
        <v>37</v>
      </c>
      <c r="C24" s="189"/>
      <c r="D24" s="189"/>
      <c r="E24" s="189"/>
      <c r="F24" s="189"/>
      <c r="G24" s="189"/>
      <c r="H24" s="189"/>
      <c r="I24" s="189"/>
      <c r="J24" s="189"/>
      <c r="K24" s="189" t="s">
        <v>32</v>
      </c>
      <c r="L24" s="189"/>
      <c r="M24" s="189"/>
      <c r="N24" s="189"/>
      <c r="O24" s="189"/>
      <c r="P24" s="189"/>
      <c r="Q24" s="402" t="s">
        <v>240</v>
      </c>
      <c r="R24" s="410"/>
      <c r="S24" s="410"/>
      <c r="T24" s="425" t="s">
        <v>213</v>
      </c>
      <c r="U24" s="425"/>
      <c r="V24" s="425"/>
      <c r="W24" s="425"/>
      <c r="X24" s="425"/>
      <c r="Y24" s="425"/>
      <c r="Z24" s="425"/>
      <c r="AA24" s="425"/>
      <c r="AB24" s="425"/>
      <c r="AC24" s="425"/>
      <c r="AD24" s="425"/>
      <c r="AE24" s="425"/>
      <c r="AF24" s="425"/>
      <c r="AG24" s="425"/>
      <c r="AH24" s="425"/>
      <c r="AI24" s="425"/>
      <c r="AJ24" s="432"/>
    </row>
    <row r="25" spans="1:36" ht="18.75" customHeight="1">
      <c r="B25" s="189" t="s">
        <v>415</v>
      </c>
      <c r="C25" s="189"/>
      <c r="D25" s="189"/>
      <c r="E25" s="402"/>
      <c r="F25" s="410"/>
      <c r="G25" s="410"/>
      <c r="H25" s="410"/>
      <c r="I25" s="410"/>
      <c r="J25" s="425" t="s">
        <v>113</v>
      </c>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32"/>
    </row>
    <row r="26" spans="1:36" ht="18.75" customHeight="1">
      <c r="B26" s="189" t="s">
        <v>416</v>
      </c>
      <c r="C26" s="189"/>
      <c r="D26" s="189"/>
      <c r="E26" s="189" t="s">
        <v>115</v>
      </c>
      <c r="F26" s="189"/>
      <c r="G26" s="189"/>
      <c r="H26" s="189"/>
      <c r="I26" s="189"/>
      <c r="J26" s="189" t="s">
        <v>110</v>
      </c>
      <c r="K26" s="189"/>
      <c r="L26" s="189"/>
      <c r="M26" s="189" t="s">
        <v>108</v>
      </c>
      <c r="N26" s="189"/>
      <c r="O26" s="189"/>
      <c r="P26" s="189"/>
      <c r="Q26" s="189"/>
      <c r="R26" s="189"/>
      <c r="S26" s="189" t="s">
        <v>80</v>
      </c>
      <c r="T26" s="189"/>
      <c r="U26" s="189"/>
      <c r="V26" s="189"/>
      <c r="W26" s="189"/>
      <c r="X26" s="189"/>
      <c r="Y26" s="189" t="s">
        <v>4</v>
      </c>
      <c r="Z26" s="189"/>
      <c r="AA26" s="189"/>
      <c r="AB26" s="189"/>
      <c r="AC26" s="189"/>
      <c r="AD26" s="189"/>
      <c r="AE26" s="189" t="s">
        <v>106</v>
      </c>
      <c r="AF26" s="189"/>
      <c r="AG26" s="189"/>
      <c r="AH26" s="189"/>
      <c r="AI26" s="189"/>
      <c r="AJ26" s="189"/>
    </row>
    <row r="27" spans="1:36" ht="18.75" customHeight="1">
      <c r="B27" s="189"/>
      <c r="C27" s="189"/>
      <c r="D27" s="189"/>
      <c r="E27" s="189" t="s">
        <v>114</v>
      </c>
      <c r="F27" s="189"/>
      <c r="G27" s="189"/>
      <c r="H27" s="189"/>
      <c r="I27" s="189"/>
      <c r="J27" s="189" t="s">
        <v>110</v>
      </c>
      <c r="K27" s="189"/>
      <c r="L27" s="189"/>
      <c r="M27" s="189" t="s">
        <v>108</v>
      </c>
      <c r="N27" s="189"/>
      <c r="O27" s="189"/>
      <c r="P27" s="189"/>
      <c r="Q27" s="189"/>
      <c r="R27" s="189"/>
      <c r="S27" s="189" t="s">
        <v>80</v>
      </c>
      <c r="T27" s="189"/>
      <c r="U27" s="189"/>
      <c r="V27" s="189"/>
      <c r="W27" s="189"/>
      <c r="X27" s="189"/>
      <c r="Y27" s="189" t="s">
        <v>4</v>
      </c>
      <c r="Z27" s="189"/>
      <c r="AA27" s="189"/>
      <c r="AB27" s="189"/>
      <c r="AC27" s="189"/>
      <c r="AD27" s="189"/>
      <c r="AE27" s="189" t="s">
        <v>106</v>
      </c>
      <c r="AF27" s="189"/>
      <c r="AG27" s="189"/>
      <c r="AH27" s="189"/>
      <c r="AI27" s="189"/>
      <c r="AJ27" s="189"/>
    </row>
    <row r="28" spans="1:36" ht="18.75" customHeight="1">
      <c r="B28" s="189"/>
      <c r="C28" s="189"/>
      <c r="D28" s="189"/>
      <c r="E28" s="189"/>
      <c r="F28" s="189"/>
      <c r="G28" s="189"/>
      <c r="H28" s="189"/>
      <c r="I28" s="189"/>
      <c r="J28" s="189" t="s">
        <v>73</v>
      </c>
      <c r="K28" s="189"/>
      <c r="L28" s="189"/>
      <c r="M28" s="189" t="s">
        <v>48</v>
      </c>
      <c r="N28" s="189"/>
      <c r="O28" s="189"/>
      <c r="P28" s="189"/>
      <c r="Q28" s="189"/>
      <c r="R28" s="189"/>
      <c r="S28" s="189" t="s">
        <v>16</v>
      </c>
      <c r="T28" s="189"/>
      <c r="U28" s="189"/>
      <c r="V28" s="189"/>
      <c r="W28" s="305"/>
      <c r="X28" s="305"/>
      <c r="Y28" s="305"/>
      <c r="Z28" s="305"/>
      <c r="AA28" s="305"/>
      <c r="AB28" s="305"/>
      <c r="AC28" s="305"/>
      <c r="AD28" s="305"/>
      <c r="AE28" s="305"/>
      <c r="AF28" s="305"/>
      <c r="AG28" s="305"/>
      <c r="AH28" s="305"/>
      <c r="AI28" s="305"/>
      <c r="AJ28" s="305"/>
    </row>
    <row r="29" spans="1:36" ht="9" customHeight="1">
      <c r="B29" s="198"/>
      <c r="C29" s="198"/>
      <c r="D29" s="198"/>
      <c r="E29" s="234"/>
      <c r="F29" s="234"/>
      <c r="G29" s="234"/>
      <c r="H29" s="234"/>
      <c r="I29" s="234"/>
      <c r="J29" s="234"/>
      <c r="K29" s="234"/>
      <c r="L29" s="234"/>
      <c r="M29" s="234"/>
      <c r="N29" s="234"/>
      <c r="O29" s="234"/>
      <c r="P29" s="234"/>
      <c r="Q29" s="234"/>
      <c r="R29" s="234"/>
      <c r="S29" s="234"/>
      <c r="T29" s="234"/>
      <c r="U29" s="234"/>
      <c r="V29" s="234"/>
      <c r="W29" s="198"/>
      <c r="X29" s="198"/>
      <c r="Y29" s="198"/>
      <c r="Z29" s="198"/>
      <c r="AA29" s="198"/>
      <c r="AB29" s="198"/>
      <c r="AC29" s="198"/>
      <c r="AD29" s="198"/>
      <c r="AE29" s="198"/>
      <c r="AF29" s="198"/>
      <c r="AG29" s="198"/>
      <c r="AH29" s="198"/>
      <c r="AI29" s="198"/>
      <c r="AJ29" s="198"/>
    </row>
    <row r="30" spans="1:36">
      <c r="A30" s="2" t="str">
        <f ca="1">MID(CELL("filename",$A$3),FIND("]",CELL("filename",$A$3))+1,31)</f>
        <v>15</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sheetData>
  <mergeCells count="108">
    <mergeCell ref="A1:AJ1"/>
    <mergeCell ref="A3:AJ3"/>
    <mergeCell ref="B4:D4"/>
    <mergeCell ref="E4:M4"/>
    <mergeCell ref="N4:AJ4"/>
    <mergeCell ref="B5:D5"/>
    <mergeCell ref="E5:M5"/>
    <mergeCell ref="B6:D6"/>
    <mergeCell ref="E6:M6"/>
    <mergeCell ref="E7:I7"/>
    <mergeCell ref="J8:O8"/>
    <mergeCell ref="P8:AJ8"/>
    <mergeCell ref="J9:O9"/>
    <mergeCell ref="P9:AJ9"/>
    <mergeCell ref="J10:O10"/>
    <mergeCell ref="P10:AJ10"/>
    <mergeCell ref="C11:D11"/>
    <mergeCell ref="E11:H11"/>
    <mergeCell ref="K11:N11"/>
    <mergeCell ref="Q11:T11"/>
    <mergeCell ref="W11:Z11"/>
    <mergeCell ref="AC11:AF11"/>
    <mergeCell ref="C12:D12"/>
    <mergeCell ref="E12:H12"/>
    <mergeCell ref="K12:N12"/>
    <mergeCell ref="Q12:T12"/>
    <mergeCell ref="W12:Z12"/>
    <mergeCell ref="AC12:AF12"/>
    <mergeCell ref="B13:D13"/>
    <mergeCell ref="E13:M13"/>
    <mergeCell ref="N13:S13"/>
    <mergeCell ref="T13:AB13"/>
    <mergeCell ref="AC13:AH13"/>
    <mergeCell ref="F14:I14"/>
    <mergeCell ref="J14:M14"/>
    <mergeCell ref="N14:Q14"/>
    <mergeCell ref="R14:U14"/>
    <mergeCell ref="V14:Y14"/>
    <mergeCell ref="Z14:AC14"/>
    <mergeCell ref="AD14:AH14"/>
    <mergeCell ref="F15:I15"/>
    <mergeCell ref="J15:M15"/>
    <mergeCell ref="N15:Q15"/>
    <mergeCell ref="R15:U15"/>
    <mergeCell ref="V15:Y15"/>
    <mergeCell ref="Z15:AC15"/>
    <mergeCell ref="AD15:AH15"/>
    <mergeCell ref="F16:I16"/>
    <mergeCell ref="J16:M16"/>
    <mergeCell ref="N16:Q16"/>
    <mergeCell ref="R16:U16"/>
    <mergeCell ref="V16:Y16"/>
    <mergeCell ref="Z16:AC16"/>
    <mergeCell ref="AD16:AH16"/>
    <mergeCell ref="F17:I17"/>
    <mergeCell ref="J17:M17"/>
    <mergeCell ref="N17:Q17"/>
    <mergeCell ref="R17:U17"/>
    <mergeCell ref="V17:Y17"/>
    <mergeCell ref="Z17:AC17"/>
    <mergeCell ref="AD17:AH17"/>
    <mergeCell ref="B18:D18"/>
    <mergeCell ref="E18:N18"/>
    <mergeCell ref="O18:X18"/>
    <mergeCell ref="Y18:AH18"/>
    <mergeCell ref="B19:D19"/>
    <mergeCell ref="E19:N19"/>
    <mergeCell ref="O19:X19"/>
    <mergeCell ref="Y19:AH19"/>
    <mergeCell ref="B20:D20"/>
    <mergeCell ref="E20:AJ20"/>
    <mergeCell ref="B21:D21"/>
    <mergeCell ref="E21:AJ21"/>
    <mergeCell ref="B22:D22"/>
    <mergeCell ref="E22:AJ22"/>
    <mergeCell ref="B23:D23"/>
    <mergeCell ref="E23:AJ23"/>
    <mergeCell ref="B24:D24"/>
    <mergeCell ref="E24:J24"/>
    <mergeCell ref="K24:P24"/>
    <mergeCell ref="Q24:S24"/>
    <mergeCell ref="T24:AJ24"/>
    <mergeCell ref="B25:D25"/>
    <mergeCell ref="E25:I25"/>
    <mergeCell ref="J25:AJ25"/>
    <mergeCell ref="E26:I26"/>
    <mergeCell ref="J26:L26"/>
    <mergeCell ref="M26:R26"/>
    <mergeCell ref="S26:X26"/>
    <mergeCell ref="Y26:AD26"/>
    <mergeCell ref="AE26:AJ26"/>
    <mergeCell ref="J27:L27"/>
    <mergeCell ref="M27:R27"/>
    <mergeCell ref="S27:X27"/>
    <mergeCell ref="Y27:AD27"/>
    <mergeCell ref="AE27:AJ27"/>
    <mergeCell ref="J28:L28"/>
    <mergeCell ref="M28:R28"/>
    <mergeCell ref="S28:V28"/>
    <mergeCell ref="W28:AJ28"/>
    <mergeCell ref="A30:AJ30"/>
    <mergeCell ref="B7:D10"/>
    <mergeCell ref="E8:I10"/>
    <mergeCell ref="B11:B12"/>
    <mergeCell ref="B14:D15"/>
    <mergeCell ref="B16:D17"/>
    <mergeCell ref="B26:D28"/>
    <mergeCell ref="E27:I28"/>
  </mergeCells>
  <phoneticPr fontId="3"/>
  <conditionalFormatting sqref="AD15:AH17">
    <cfRule type="cellIs" dxfId="0" priority="1" operator="equal">
      <formula>0</formula>
    </cfRule>
  </conditionalFormatting>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4</xdr:col>
                    <xdr:colOff>95250</xdr:colOff>
                    <xdr:row>8</xdr:row>
                    <xdr:rowOff>0</xdr:rowOff>
                  </from>
                  <to xmlns:xdr="http://schemas.openxmlformats.org/drawingml/2006/spreadsheetDrawing">
                    <xdr:col>8</xdr:col>
                    <xdr:colOff>161925</xdr:colOff>
                    <xdr:row>9</xdr:row>
                    <xdr:rowOff>57150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4</xdr:col>
                    <xdr:colOff>95250</xdr:colOff>
                    <xdr:row>5</xdr:row>
                    <xdr:rowOff>228600</xdr:rowOff>
                  </from>
                  <to xmlns:xdr="http://schemas.openxmlformats.org/drawingml/2006/spreadsheetDrawing">
                    <xdr:col>8</xdr:col>
                    <xdr:colOff>161925</xdr:colOff>
                    <xdr:row>7</xdr:row>
                    <xdr:rowOff>47625</xdr:rowOff>
                  </to>
                </anchor>
              </controlPr>
            </control>
          </mc:Choice>
        </mc:AlternateContent>
        <mc:AlternateContent>
          <mc:Choice Requires="x14">
            <control shapeId="25603" r:id="rId6" name="チェック 3">
              <controlPr defaultSize="0" autoFill="0" autoLine="0" autoPict="0">
                <anchor moveWithCells="1" sizeWithCells="1">
                  <from xmlns:xdr="http://schemas.openxmlformats.org/drawingml/2006/spreadsheetDrawing">
                    <xdr:col>13</xdr:col>
                    <xdr:colOff>190500</xdr:colOff>
                    <xdr:row>12</xdr:row>
                    <xdr:rowOff>57150</xdr:rowOff>
                  </from>
                  <to xmlns:xdr="http://schemas.openxmlformats.org/drawingml/2006/spreadsheetDrawing">
                    <xdr:col>16</xdr:col>
                    <xdr:colOff>38100</xdr:colOff>
                    <xdr:row>12</xdr:row>
                    <xdr:rowOff>208915</xdr:rowOff>
                  </to>
                </anchor>
              </controlPr>
            </control>
          </mc:Choice>
        </mc:AlternateContent>
        <mc:AlternateContent>
          <mc:Choice Requires="x14">
            <control shapeId="25604" r:id="rId7" name="チェック 4">
              <controlPr defaultSize="0" autoFill="0" autoLine="0" autoPict="0">
                <anchor moveWithCells="1" sizeWithCells="1">
                  <from xmlns:xdr="http://schemas.openxmlformats.org/drawingml/2006/spreadsheetDrawing">
                    <xdr:col>16</xdr:col>
                    <xdr:colOff>123825</xdr:colOff>
                    <xdr:row>12</xdr:row>
                    <xdr:rowOff>57150</xdr:rowOff>
                  </from>
                  <to xmlns:xdr="http://schemas.openxmlformats.org/drawingml/2006/spreadsheetDrawing">
                    <xdr:col>18</xdr:col>
                    <xdr:colOff>209550</xdr:colOff>
                    <xdr:row>12</xdr:row>
                    <xdr:rowOff>208915</xdr:rowOff>
                  </to>
                </anchor>
              </controlPr>
            </control>
          </mc:Choice>
        </mc:AlternateContent>
        <mc:AlternateContent>
          <mc:Choice Requires="x14">
            <control shapeId="25605" r:id="rId8" name="チェック 5">
              <controlPr defaultSize="0" autoFill="0" autoLine="0" autoPict="0">
                <anchor moveWithCells="1" sizeWithCells="1">
                  <from xmlns:xdr="http://schemas.openxmlformats.org/drawingml/2006/spreadsheetDrawing">
                    <xdr:col>28</xdr:col>
                    <xdr:colOff>142875</xdr:colOff>
                    <xdr:row>12</xdr:row>
                    <xdr:rowOff>47625</xdr:rowOff>
                  </from>
                  <to xmlns:xdr="http://schemas.openxmlformats.org/drawingml/2006/spreadsheetDrawing">
                    <xdr:col>30</xdr:col>
                    <xdr:colOff>228600</xdr:colOff>
                    <xdr:row>12</xdr:row>
                    <xdr:rowOff>200025</xdr:rowOff>
                  </to>
                </anchor>
              </controlPr>
            </control>
          </mc:Choice>
        </mc:AlternateContent>
        <mc:AlternateContent>
          <mc:Choice Requires="x14">
            <control shapeId="25606" r:id="rId9" name="チェック 6">
              <controlPr defaultSize="0" autoFill="0" autoLine="0" autoPict="0">
                <anchor moveWithCells="1" sizeWithCells="1">
                  <from xmlns:xdr="http://schemas.openxmlformats.org/drawingml/2006/spreadsheetDrawing">
                    <xdr:col>31</xdr:col>
                    <xdr:colOff>76200</xdr:colOff>
                    <xdr:row>12</xdr:row>
                    <xdr:rowOff>47625</xdr:rowOff>
                  </from>
                  <to xmlns:xdr="http://schemas.openxmlformats.org/drawingml/2006/spreadsheetDrawing">
                    <xdr:col>33</xdr:col>
                    <xdr:colOff>161925</xdr:colOff>
                    <xdr:row>12</xdr:row>
                    <xdr:rowOff>200025</xdr:rowOff>
                  </to>
                </anchor>
              </controlPr>
            </control>
          </mc:Choice>
        </mc:AlternateContent>
        <mc:AlternateContent>
          <mc:Choice Requires="x14">
            <control shapeId="25607" r:id="rId10" name="チェック 7">
              <controlPr defaultSize="0" autoFill="0" autoLine="0" autoPict="0">
                <anchor moveWithCells="1" sizeWithCells="1">
                  <from xmlns:xdr="http://schemas.openxmlformats.org/drawingml/2006/spreadsheetDrawing">
                    <xdr:col>4</xdr:col>
                    <xdr:colOff>95250</xdr:colOff>
                    <xdr:row>22</xdr:row>
                    <xdr:rowOff>47625</xdr:rowOff>
                  </from>
                  <to xmlns:xdr="http://schemas.openxmlformats.org/drawingml/2006/spreadsheetDrawing">
                    <xdr:col>6</xdr:col>
                    <xdr:colOff>180975</xdr:colOff>
                    <xdr:row>22</xdr:row>
                    <xdr:rowOff>200025</xdr:rowOff>
                  </to>
                </anchor>
              </controlPr>
            </control>
          </mc:Choice>
        </mc:AlternateContent>
        <mc:AlternateContent>
          <mc:Choice Requires="x14">
            <control shapeId="25608" r:id="rId11" name="チェック 8">
              <controlPr defaultSize="0" autoFill="0" autoLine="0" autoPict="0">
                <anchor moveWithCells="1" sizeWithCells="1">
                  <from xmlns:xdr="http://schemas.openxmlformats.org/drawingml/2006/spreadsheetDrawing">
                    <xdr:col>7</xdr:col>
                    <xdr:colOff>28575</xdr:colOff>
                    <xdr:row>22</xdr:row>
                    <xdr:rowOff>47625</xdr:rowOff>
                  </from>
                  <to xmlns:xdr="http://schemas.openxmlformats.org/drawingml/2006/spreadsheetDrawing">
                    <xdr:col>9</xdr:col>
                    <xdr:colOff>114300</xdr:colOff>
                    <xdr:row>22</xdr:row>
                    <xdr:rowOff>200025</xdr:rowOff>
                  </to>
                </anchor>
              </controlPr>
            </control>
          </mc:Choice>
        </mc:AlternateContent>
        <mc:AlternateContent>
          <mc:Choice Requires="x14">
            <control shapeId="25609" r:id="rId12" name="チェック 9">
              <controlPr defaultSize="0" autoFill="0" autoLine="0" autoPict="0">
                <anchor moveWithCells="1" sizeWithCells="1">
                  <from xmlns:xdr="http://schemas.openxmlformats.org/drawingml/2006/spreadsheetDrawing">
                    <xdr:col>4</xdr:col>
                    <xdr:colOff>95250</xdr:colOff>
                    <xdr:row>23</xdr:row>
                    <xdr:rowOff>47625</xdr:rowOff>
                  </from>
                  <to xmlns:xdr="http://schemas.openxmlformats.org/drawingml/2006/spreadsheetDrawing">
                    <xdr:col>6</xdr:col>
                    <xdr:colOff>180975</xdr:colOff>
                    <xdr:row>23</xdr:row>
                    <xdr:rowOff>200025</xdr:rowOff>
                  </to>
                </anchor>
              </controlPr>
            </control>
          </mc:Choice>
        </mc:AlternateContent>
        <mc:AlternateContent>
          <mc:Choice Requires="x14">
            <control shapeId="25610" r:id="rId13" name="チェック 10">
              <controlPr defaultSize="0" autoFill="0" autoLine="0" autoPict="0">
                <anchor moveWithCells="1" sizeWithCells="1">
                  <from xmlns:xdr="http://schemas.openxmlformats.org/drawingml/2006/spreadsheetDrawing">
                    <xdr:col>7</xdr:col>
                    <xdr:colOff>28575</xdr:colOff>
                    <xdr:row>23</xdr:row>
                    <xdr:rowOff>47625</xdr:rowOff>
                  </from>
                  <to xmlns:xdr="http://schemas.openxmlformats.org/drawingml/2006/spreadsheetDrawing">
                    <xdr:col>9</xdr:col>
                    <xdr:colOff>114300</xdr:colOff>
                    <xdr:row>23</xdr:row>
                    <xdr:rowOff>200025</xdr:rowOff>
                  </to>
                </anchor>
              </controlPr>
            </control>
          </mc:Choice>
        </mc:AlternateContent>
        <mc:AlternateContent>
          <mc:Choice Requires="x14">
            <control shapeId="25611" r:id="rId14" name="チェック 11">
              <controlPr defaultSize="0" autoFill="0" autoLine="0" autoPict="0">
                <anchor moveWithCells="1" sizeWithCells="1">
                  <from xmlns:xdr="http://schemas.openxmlformats.org/drawingml/2006/spreadsheetDrawing">
                    <xdr:col>4</xdr:col>
                    <xdr:colOff>95250</xdr:colOff>
                    <xdr:row>24</xdr:row>
                    <xdr:rowOff>48260</xdr:rowOff>
                  </from>
                  <to xmlns:xdr="http://schemas.openxmlformats.org/drawingml/2006/spreadsheetDrawing">
                    <xdr:col>6</xdr:col>
                    <xdr:colOff>57150</xdr:colOff>
                    <xdr:row>24</xdr:row>
                    <xdr:rowOff>191135</xdr:rowOff>
                  </to>
                </anchor>
              </controlPr>
            </control>
          </mc:Choice>
        </mc:AlternateContent>
        <mc:AlternateContent>
          <mc:Choice Requires="x14">
            <control shapeId="25612" r:id="rId15" name="チェック 12">
              <controlPr defaultSize="0" autoFill="0" autoLine="0" autoPict="0">
                <anchor moveWithCells="1" sizeWithCells="1">
                  <from xmlns:xdr="http://schemas.openxmlformats.org/drawingml/2006/spreadsheetDrawing">
                    <xdr:col>7</xdr:col>
                    <xdr:colOff>38100</xdr:colOff>
                    <xdr:row>24</xdr:row>
                    <xdr:rowOff>29210</xdr:rowOff>
                  </from>
                  <to xmlns:xdr="http://schemas.openxmlformats.org/drawingml/2006/spreadsheetDrawing">
                    <xdr:col>8</xdr:col>
                    <xdr:colOff>219075</xdr:colOff>
                    <xdr:row>24</xdr:row>
                    <xdr:rowOff>219710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N38"/>
  <sheetViews>
    <sheetView topLeftCell="A18" workbookViewId="0">
      <selection activeCell="M21" sqref="M21"/>
    </sheetView>
  </sheetViews>
  <sheetFormatPr defaultRowHeight="13.5"/>
  <cols>
    <col min="1" max="1" width="1.625" style="209" customWidth="1"/>
    <col min="2" max="2" width="3.375" style="209" customWidth="1"/>
    <col min="3" max="4" width="7.375" style="209" customWidth="1"/>
    <col min="5" max="40" width="3.125" style="209" customWidth="1"/>
    <col min="41" max="16384" width="9" style="209" customWidth="1"/>
  </cols>
  <sheetData>
    <row r="1" spans="1:40">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row>
    <row r="2" spans="1:40" ht="6" customHeight="1">
      <c r="A2" s="301"/>
    </row>
    <row r="3" spans="1:40">
      <c r="A3" s="397" t="s">
        <v>322</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row>
    <row r="4" spans="1:40" ht="3" customHeight="1">
      <c r="A4" s="397"/>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1:40" ht="29.25" customHeight="1">
      <c r="B5" s="433" t="s">
        <v>243</v>
      </c>
      <c r="C5" s="436"/>
      <c r="D5" s="436"/>
      <c r="E5" s="438" t="s">
        <v>197</v>
      </c>
      <c r="F5" s="437"/>
      <c r="G5" s="437"/>
      <c r="H5" s="438" t="s">
        <v>11</v>
      </c>
      <c r="I5" s="437"/>
      <c r="J5" s="437"/>
      <c r="K5" s="438" t="s">
        <v>1</v>
      </c>
      <c r="L5" s="437"/>
      <c r="M5" s="437"/>
      <c r="N5" s="438" t="s">
        <v>120</v>
      </c>
      <c r="O5" s="437"/>
      <c r="P5" s="437"/>
      <c r="Q5" s="438" t="s">
        <v>17</v>
      </c>
      <c r="R5" s="437"/>
      <c r="S5" s="437"/>
      <c r="T5" s="438" t="s">
        <v>14</v>
      </c>
      <c r="U5" s="437"/>
      <c r="V5" s="437"/>
      <c r="W5" s="438" t="s">
        <v>90</v>
      </c>
      <c r="X5" s="437"/>
      <c r="Y5" s="437"/>
      <c r="Z5" s="438" t="s">
        <v>196</v>
      </c>
      <c r="AA5" s="437"/>
      <c r="AB5" s="437"/>
      <c r="AC5" s="438" t="s">
        <v>194</v>
      </c>
      <c r="AD5" s="437"/>
      <c r="AE5" s="437"/>
      <c r="AF5" s="438" t="s">
        <v>193</v>
      </c>
      <c r="AG5" s="437"/>
      <c r="AH5" s="437"/>
      <c r="AI5" s="438" t="s">
        <v>192</v>
      </c>
      <c r="AJ5" s="437"/>
      <c r="AK5" s="437"/>
      <c r="AL5" s="438"/>
      <c r="AM5" s="437"/>
      <c r="AN5" s="437"/>
    </row>
    <row r="6" spans="1:40" ht="15" customHeight="1">
      <c r="B6" s="434" t="s">
        <v>189</v>
      </c>
      <c r="C6" s="439" t="s">
        <v>191</v>
      </c>
      <c r="D6" s="440"/>
      <c r="E6" s="442"/>
      <c r="F6" s="445"/>
      <c r="G6" s="446"/>
      <c r="H6" s="442"/>
      <c r="I6" s="445"/>
      <c r="J6" s="446"/>
      <c r="K6" s="442"/>
      <c r="L6" s="445"/>
      <c r="M6" s="446"/>
      <c r="N6" s="442"/>
      <c r="O6" s="445"/>
      <c r="P6" s="446"/>
      <c r="Q6" s="442"/>
      <c r="R6" s="445"/>
      <c r="S6" s="446"/>
      <c r="T6" s="442"/>
      <c r="U6" s="445"/>
      <c r="V6" s="446"/>
      <c r="W6" s="442"/>
      <c r="X6" s="445"/>
      <c r="Y6" s="446"/>
      <c r="Z6" s="442"/>
      <c r="AA6" s="445"/>
      <c r="AB6" s="446"/>
      <c r="AC6" s="442"/>
      <c r="AD6" s="445"/>
      <c r="AE6" s="446"/>
      <c r="AF6" s="442"/>
      <c r="AG6" s="445"/>
      <c r="AH6" s="446"/>
      <c r="AI6" s="442"/>
      <c r="AJ6" s="445"/>
      <c r="AK6" s="446"/>
      <c r="AL6" s="442"/>
      <c r="AM6" s="445"/>
      <c r="AN6" s="446"/>
    </row>
    <row r="7" spans="1:40" ht="15" customHeight="1">
      <c r="B7" s="434" t="s">
        <v>188</v>
      </c>
      <c r="C7" s="439" t="s">
        <v>191</v>
      </c>
      <c r="D7" s="440"/>
      <c r="E7" s="442"/>
      <c r="F7" s="445"/>
      <c r="G7" s="446"/>
      <c r="H7" s="442"/>
      <c r="I7" s="445"/>
      <c r="J7" s="446"/>
      <c r="K7" s="442"/>
      <c r="L7" s="445"/>
      <c r="M7" s="446"/>
      <c r="N7" s="442"/>
      <c r="O7" s="445"/>
      <c r="P7" s="446"/>
      <c r="Q7" s="442"/>
      <c r="R7" s="445"/>
      <c r="S7" s="446"/>
      <c r="T7" s="442"/>
      <c r="U7" s="445"/>
      <c r="V7" s="446"/>
      <c r="W7" s="442"/>
      <c r="X7" s="445"/>
      <c r="Y7" s="446"/>
      <c r="Z7" s="442"/>
      <c r="AA7" s="445"/>
      <c r="AB7" s="446"/>
      <c r="AC7" s="442"/>
      <c r="AD7" s="445"/>
      <c r="AE7" s="446"/>
      <c r="AF7" s="442"/>
      <c r="AG7" s="445"/>
      <c r="AH7" s="446"/>
      <c r="AI7" s="442"/>
      <c r="AJ7" s="445"/>
      <c r="AK7" s="446"/>
      <c r="AL7" s="442"/>
      <c r="AM7" s="445"/>
      <c r="AN7" s="446"/>
    </row>
    <row r="8" spans="1:40" ht="15" customHeight="1">
      <c r="B8" s="434" t="s">
        <v>186</v>
      </c>
      <c r="C8" s="439" t="s">
        <v>191</v>
      </c>
      <c r="D8" s="440"/>
      <c r="E8" s="442"/>
      <c r="F8" s="445"/>
      <c r="G8" s="446"/>
      <c r="H8" s="442"/>
      <c r="I8" s="445"/>
      <c r="J8" s="446"/>
      <c r="K8" s="442"/>
      <c r="L8" s="445"/>
      <c r="M8" s="446"/>
      <c r="N8" s="442"/>
      <c r="O8" s="445"/>
      <c r="P8" s="446"/>
      <c r="Q8" s="442"/>
      <c r="R8" s="445"/>
      <c r="S8" s="446"/>
      <c r="T8" s="442"/>
      <c r="U8" s="445"/>
      <c r="V8" s="446"/>
      <c r="W8" s="442"/>
      <c r="X8" s="445"/>
      <c r="Y8" s="446"/>
      <c r="Z8" s="442"/>
      <c r="AA8" s="445"/>
      <c r="AB8" s="446"/>
      <c r="AC8" s="442"/>
      <c r="AD8" s="445"/>
      <c r="AE8" s="446"/>
      <c r="AF8" s="442"/>
      <c r="AG8" s="445"/>
      <c r="AH8" s="446"/>
      <c r="AI8" s="442"/>
      <c r="AJ8" s="445"/>
      <c r="AK8" s="446"/>
      <c r="AL8" s="442"/>
      <c r="AM8" s="445"/>
      <c r="AN8" s="446"/>
    </row>
    <row r="9" spans="1:40" ht="15" customHeight="1">
      <c r="B9" s="434" t="s">
        <v>189</v>
      </c>
      <c r="C9" s="220" t="str">
        <f>IF((表紙!$D$11)="","表紙に未入力あり",DATE(YEAR(表紙!$D$11),MONTH(表紙!$D$11)-1,1))</f>
        <v>表紙に未入力あり</v>
      </c>
      <c r="D9" s="441"/>
      <c r="E9" s="442"/>
      <c r="F9" s="445"/>
      <c r="G9" s="446"/>
      <c r="H9" s="442"/>
      <c r="I9" s="445"/>
      <c r="J9" s="446"/>
      <c r="K9" s="442"/>
      <c r="L9" s="445"/>
      <c r="M9" s="446"/>
      <c r="N9" s="442"/>
      <c r="O9" s="445"/>
      <c r="P9" s="446"/>
      <c r="Q9" s="442"/>
      <c r="R9" s="445"/>
      <c r="S9" s="446"/>
      <c r="T9" s="442"/>
      <c r="U9" s="445"/>
      <c r="V9" s="446"/>
      <c r="W9" s="442"/>
      <c r="X9" s="445"/>
      <c r="Y9" s="446"/>
      <c r="Z9" s="442"/>
      <c r="AA9" s="445"/>
      <c r="AB9" s="446"/>
      <c r="AC9" s="442"/>
      <c r="AD9" s="445"/>
      <c r="AE9" s="446"/>
      <c r="AF9" s="442"/>
      <c r="AG9" s="445"/>
      <c r="AH9" s="446"/>
      <c r="AI9" s="442"/>
      <c r="AJ9" s="445"/>
      <c r="AK9" s="446"/>
      <c r="AL9" s="442"/>
      <c r="AM9" s="445"/>
      <c r="AN9" s="446"/>
    </row>
    <row r="10" spans="1:40" ht="15" customHeight="1">
      <c r="B10" s="434" t="s">
        <v>188</v>
      </c>
      <c r="C10" s="220" t="str">
        <f>IF((表紙!$D$11)="","表紙に未入力あり",DATE(YEAR(表紙!$D$11),MONTH(表紙!$D$11)-1,1))</f>
        <v>表紙に未入力あり</v>
      </c>
      <c r="D10" s="441"/>
      <c r="E10" s="442"/>
      <c r="F10" s="445"/>
      <c r="G10" s="446"/>
      <c r="H10" s="442"/>
      <c r="I10" s="445"/>
      <c r="J10" s="446"/>
      <c r="K10" s="442"/>
      <c r="L10" s="445"/>
      <c r="M10" s="446"/>
      <c r="N10" s="442"/>
      <c r="O10" s="445"/>
      <c r="P10" s="446"/>
      <c r="Q10" s="442"/>
      <c r="R10" s="445"/>
      <c r="S10" s="446"/>
      <c r="T10" s="442"/>
      <c r="U10" s="445"/>
      <c r="V10" s="446"/>
      <c r="W10" s="442"/>
      <c r="X10" s="445"/>
      <c r="Y10" s="446"/>
      <c r="Z10" s="442"/>
      <c r="AA10" s="445"/>
      <c r="AB10" s="446"/>
      <c r="AC10" s="442"/>
      <c r="AD10" s="445"/>
      <c r="AE10" s="446"/>
      <c r="AF10" s="442"/>
      <c r="AG10" s="445"/>
      <c r="AH10" s="446"/>
      <c r="AI10" s="442"/>
      <c r="AJ10" s="445"/>
      <c r="AK10" s="446"/>
      <c r="AL10" s="442"/>
      <c r="AM10" s="445"/>
      <c r="AN10" s="446"/>
    </row>
    <row r="11" spans="1:40" ht="15" customHeight="1">
      <c r="B11" s="434" t="s">
        <v>186</v>
      </c>
      <c r="C11" s="220" t="str">
        <f>IF((表紙!$D$11)="","表紙に未入力あり",DATE(YEAR(表紙!$D$11),MONTH(表紙!$D$11)-1,1))</f>
        <v>表紙に未入力あり</v>
      </c>
      <c r="D11" s="441"/>
      <c r="E11" s="442"/>
      <c r="F11" s="445"/>
      <c r="G11" s="446"/>
      <c r="H11" s="442"/>
      <c r="I11" s="445"/>
      <c r="J11" s="446"/>
      <c r="K11" s="442"/>
      <c r="L11" s="445"/>
      <c r="M11" s="446"/>
      <c r="N11" s="442"/>
      <c r="O11" s="445"/>
      <c r="P11" s="446"/>
      <c r="Q11" s="442"/>
      <c r="R11" s="445"/>
      <c r="S11" s="446"/>
      <c r="T11" s="442"/>
      <c r="U11" s="445"/>
      <c r="V11" s="446"/>
      <c r="W11" s="442"/>
      <c r="X11" s="445"/>
      <c r="Y11" s="446"/>
      <c r="Z11" s="442"/>
      <c r="AA11" s="445"/>
      <c r="AB11" s="446"/>
      <c r="AC11" s="442"/>
      <c r="AD11" s="445"/>
      <c r="AE11" s="446"/>
      <c r="AF11" s="442"/>
      <c r="AG11" s="445"/>
      <c r="AH11" s="446"/>
      <c r="AI11" s="442"/>
      <c r="AJ11" s="445"/>
      <c r="AK11" s="446"/>
      <c r="AL11" s="442"/>
      <c r="AM11" s="445"/>
      <c r="AN11" s="446"/>
    </row>
    <row r="12" spans="1:40" ht="28.5" customHeight="1">
      <c r="A12" s="69"/>
      <c r="B12" s="435" t="s">
        <v>323</v>
      </c>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row>
    <row r="13" spans="1:40" ht="8.25" customHeight="1"/>
    <row r="14" spans="1:40" ht="15" customHeight="1">
      <c r="B14" s="436" t="s">
        <v>184</v>
      </c>
      <c r="C14" s="436"/>
      <c r="D14" s="436"/>
      <c r="E14" s="437" t="s">
        <v>183</v>
      </c>
      <c r="F14" s="437"/>
      <c r="G14" s="437"/>
      <c r="H14" s="437"/>
      <c r="I14" s="437"/>
      <c r="J14" s="437"/>
      <c r="K14" s="437"/>
      <c r="O14" s="447" t="s">
        <v>181</v>
      </c>
      <c r="P14" s="447"/>
      <c r="Q14" s="447"/>
      <c r="R14" s="447"/>
      <c r="S14" s="447"/>
      <c r="T14" s="447"/>
      <c r="U14" s="447"/>
    </row>
    <row r="15" spans="1:40" ht="15" customHeight="1">
      <c r="B15" s="437" t="s">
        <v>417</v>
      </c>
      <c r="C15" s="437"/>
      <c r="D15" s="437"/>
      <c r="E15" s="437"/>
      <c r="F15" s="437"/>
      <c r="G15" s="437"/>
      <c r="H15" s="437"/>
      <c r="I15" s="437"/>
      <c r="J15" s="437"/>
      <c r="K15" s="437"/>
      <c r="O15" s="424" t="s">
        <v>421</v>
      </c>
      <c r="P15" s="425"/>
      <c r="Q15" s="425"/>
      <c r="R15" s="425"/>
      <c r="S15" s="457"/>
      <c r="T15" s="460" t="s">
        <v>246</v>
      </c>
      <c r="U15" s="460"/>
      <c r="V15" s="460" t="s">
        <v>179</v>
      </c>
      <c r="W15" s="460"/>
      <c r="X15" s="457"/>
      <c r="Y15" s="460" t="s">
        <v>249</v>
      </c>
      <c r="Z15" s="425"/>
      <c r="AA15" s="457"/>
      <c r="AB15" s="460" t="s">
        <v>250</v>
      </c>
      <c r="AC15" s="467"/>
      <c r="AD15" s="468"/>
      <c r="AE15" s="467" t="s">
        <v>252</v>
      </c>
      <c r="AF15" s="330"/>
      <c r="AG15" s="468"/>
      <c r="AH15" s="468"/>
      <c r="AI15" s="468" t="s">
        <v>165</v>
      </c>
      <c r="AJ15" s="468"/>
      <c r="AK15" s="468"/>
      <c r="AL15" s="468"/>
      <c r="AM15" s="468"/>
      <c r="AN15" s="469"/>
    </row>
    <row r="16" spans="1:40" ht="15" customHeight="1">
      <c r="B16" s="438" t="s">
        <v>177</v>
      </c>
      <c r="C16" s="438"/>
      <c r="D16" s="438"/>
      <c r="E16" s="437"/>
      <c r="F16" s="437"/>
      <c r="G16" s="437"/>
      <c r="H16" s="437"/>
      <c r="I16" s="437"/>
      <c r="J16" s="437"/>
      <c r="K16" s="437"/>
      <c r="O16" s="448" t="s">
        <v>422</v>
      </c>
      <c r="P16" s="169"/>
      <c r="Q16" s="169"/>
      <c r="R16" s="169"/>
      <c r="S16" s="458"/>
      <c r="T16" s="461" t="s">
        <v>87</v>
      </c>
      <c r="U16" s="461"/>
      <c r="V16" s="458"/>
      <c r="W16" s="461" t="s">
        <v>258</v>
      </c>
      <c r="X16" s="461"/>
      <c r="Y16" s="174"/>
      <c r="Z16" s="461" t="s">
        <v>260</v>
      </c>
      <c r="AA16" s="461"/>
      <c r="AB16" s="458"/>
      <c r="AC16" s="461" t="s">
        <v>259</v>
      </c>
      <c r="AD16" s="461"/>
      <c r="AE16" s="458"/>
      <c r="AF16" s="461" t="s">
        <v>254</v>
      </c>
      <c r="AG16" s="461"/>
      <c r="AH16" s="458"/>
      <c r="AI16" s="461" t="s">
        <v>24</v>
      </c>
      <c r="AJ16" s="461"/>
      <c r="AK16" s="461"/>
      <c r="AL16" s="458"/>
      <c r="AM16" s="458"/>
      <c r="AN16" s="470"/>
    </row>
    <row r="17" spans="2:40" ht="15" customHeight="1">
      <c r="B17" s="438" t="s">
        <v>230</v>
      </c>
      <c r="C17" s="438"/>
      <c r="D17" s="438"/>
      <c r="E17" s="437"/>
      <c r="F17" s="437"/>
      <c r="G17" s="437"/>
      <c r="H17" s="437"/>
      <c r="I17" s="437"/>
      <c r="J17" s="437"/>
      <c r="K17" s="437"/>
      <c r="O17" s="449"/>
      <c r="P17" s="175"/>
      <c r="Q17" s="175"/>
      <c r="R17" s="175"/>
      <c r="S17" s="459"/>
      <c r="T17" s="462" t="s">
        <v>129</v>
      </c>
      <c r="U17" s="462"/>
      <c r="V17" s="462"/>
      <c r="W17" s="459"/>
      <c r="X17" s="464" t="s">
        <v>256</v>
      </c>
      <c r="Y17" s="11"/>
      <c r="Z17" s="465"/>
      <c r="AA17" s="466"/>
      <c r="AB17" s="465" t="s">
        <v>128</v>
      </c>
      <c r="AC17" s="462"/>
      <c r="AD17" s="462"/>
      <c r="AE17" s="326" t="s">
        <v>242</v>
      </c>
      <c r="AF17" s="326"/>
      <c r="AG17" s="326"/>
      <c r="AH17" s="326"/>
      <c r="AI17" s="326"/>
      <c r="AJ17" s="326"/>
      <c r="AK17" s="326"/>
      <c r="AL17" s="326"/>
      <c r="AM17" s="326"/>
      <c r="AN17" s="471"/>
    </row>
    <row r="18" spans="2:40" ht="15" customHeight="1">
      <c r="B18" s="437" t="s">
        <v>176</v>
      </c>
      <c r="C18" s="437"/>
      <c r="D18" s="437"/>
      <c r="E18" s="437"/>
      <c r="F18" s="437"/>
      <c r="G18" s="437"/>
      <c r="H18" s="437"/>
      <c r="I18" s="437"/>
      <c r="J18" s="437"/>
      <c r="K18" s="437"/>
      <c r="O18" s="424" t="s">
        <v>423</v>
      </c>
      <c r="P18" s="425"/>
      <c r="Q18" s="425"/>
      <c r="R18" s="425"/>
      <c r="S18" s="457"/>
      <c r="T18" s="460" t="s">
        <v>20</v>
      </c>
      <c r="U18" s="460"/>
      <c r="V18" s="460"/>
      <c r="W18" s="457"/>
      <c r="X18" s="460" t="s">
        <v>175</v>
      </c>
      <c r="Y18" s="460"/>
      <c r="Z18" s="457"/>
      <c r="AA18" s="460" t="s">
        <v>117</v>
      </c>
      <c r="AB18" s="460"/>
      <c r="AC18" s="457"/>
      <c r="AD18" s="460" t="s">
        <v>174</v>
      </c>
      <c r="AE18" s="460"/>
      <c r="AF18" s="460"/>
      <c r="AG18" s="460"/>
      <c r="AH18" s="460"/>
      <c r="AI18" s="460"/>
      <c r="AJ18" s="460"/>
      <c r="AK18" s="460"/>
      <c r="AL18" s="460"/>
      <c r="AM18" s="460"/>
      <c r="AN18" s="472"/>
    </row>
    <row r="19" spans="2:40" ht="15" customHeight="1">
      <c r="B19" s="437" t="s">
        <v>171</v>
      </c>
      <c r="C19" s="437"/>
      <c r="D19" s="437"/>
      <c r="E19" s="437"/>
      <c r="F19" s="437"/>
      <c r="G19" s="437"/>
      <c r="H19" s="437"/>
      <c r="I19" s="437"/>
      <c r="J19" s="437"/>
      <c r="K19" s="437"/>
      <c r="O19" s="424" t="s">
        <v>424</v>
      </c>
      <c r="P19" s="425"/>
      <c r="Q19" s="425"/>
      <c r="R19" s="425"/>
      <c r="S19" s="457"/>
      <c r="T19" s="457" t="s">
        <v>163</v>
      </c>
      <c r="U19" s="457"/>
      <c r="V19" s="457"/>
      <c r="W19" s="463" t="s">
        <v>172</v>
      </c>
      <c r="X19" s="460" t="s">
        <v>170</v>
      </c>
      <c r="Y19" s="460"/>
      <c r="Z19" s="460"/>
      <c r="AA19" s="460"/>
      <c r="AB19" s="460"/>
      <c r="AC19" s="460"/>
      <c r="AD19" s="460"/>
      <c r="AE19" s="460"/>
      <c r="AF19" s="460"/>
      <c r="AG19" s="460"/>
      <c r="AH19" s="460"/>
      <c r="AI19" s="460"/>
      <c r="AJ19" s="460"/>
      <c r="AK19" s="460"/>
      <c r="AL19" s="460"/>
      <c r="AM19" s="460"/>
      <c r="AN19" s="472"/>
    </row>
    <row r="20" spans="2:40" ht="15" customHeight="1">
      <c r="B20" s="437" t="s">
        <v>374</v>
      </c>
      <c r="C20" s="437"/>
      <c r="D20" s="437"/>
      <c r="E20" s="437"/>
      <c r="F20" s="437"/>
      <c r="G20" s="437"/>
      <c r="H20" s="437"/>
      <c r="I20" s="437"/>
      <c r="J20" s="437"/>
      <c r="K20" s="437"/>
    </row>
    <row r="21" spans="2:40" ht="15" customHeight="1">
      <c r="B21" s="437" t="s">
        <v>310</v>
      </c>
      <c r="C21" s="437"/>
      <c r="D21" s="437"/>
      <c r="E21" s="437"/>
      <c r="F21" s="437"/>
      <c r="G21" s="437"/>
      <c r="H21" s="437"/>
      <c r="I21" s="437"/>
      <c r="J21" s="437"/>
      <c r="K21" s="437"/>
      <c r="O21" s="397" t="s">
        <v>169</v>
      </c>
      <c r="P21" s="397"/>
      <c r="Q21" s="397"/>
      <c r="R21" s="397"/>
    </row>
    <row r="22" spans="2:40" ht="15" customHeight="1">
      <c r="B22" s="437" t="s">
        <v>418</v>
      </c>
      <c r="C22" s="437"/>
      <c r="D22" s="437"/>
      <c r="E22" s="437"/>
      <c r="F22" s="437"/>
      <c r="G22" s="437"/>
      <c r="H22" s="437"/>
      <c r="I22" s="437"/>
      <c r="J22" s="437"/>
      <c r="K22" s="437"/>
      <c r="O22" s="170" t="s">
        <v>166</v>
      </c>
      <c r="P22" s="170"/>
      <c r="Q22" s="170"/>
      <c r="R22" s="170"/>
      <c r="S22" s="170"/>
      <c r="T22" s="170"/>
      <c r="U22" s="170"/>
      <c r="V22" s="170"/>
    </row>
    <row r="23" spans="2:40" ht="15" customHeight="1">
      <c r="B23" s="437" t="s">
        <v>320</v>
      </c>
      <c r="C23" s="437"/>
      <c r="D23" s="437"/>
      <c r="E23" s="437"/>
      <c r="F23" s="437"/>
      <c r="G23" s="437"/>
      <c r="H23" s="437"/>
      <c r="I23" s="437"/>
      <c r="J23" s="437"/>
      <c r="K23" s="437"/>
      <c r="O23" s="170" t="s">
        <v>164</v>
      </c>
      <c r="P23" s="170"/>
      <c r="Q23" s="170"/>
      <c r="R23" s="170"/>
      <c r="S23" s="170"/>
      <c r="T23" s="170"/>
      <c r="U23" s="170"/>
      <c r="V23" s="170"/>
      <c r="W23" s="409"/>
      <c r="X23" s="409"/>
      <c r="Y23" s="170" t="s">
        <v>212</v>
      </c>
      <c r="Z23" s="170"/>
      <c r="AB23" s="170"/>
      <c r="AC23" s="170"/>
      <c r="AD23" s="170"/>
      <c r="AE23" s="170"/>
      <c r="AF23" s="170"/>
      <c r="AG23" s="170"/>
      <c r="AH23" s="170"/>
      <c r="AI23" s="170"/>
    </row>
    <row r="24" spans="2:40" ht="15" customHeight="1">
      <c r="B24" s="437" t="s">
        <v>100</v>
      </c>
      <c r="C24" s="437"/>
      <c r="D24" s="437"/>
      <c r="E24" s="437"/>
      <c r="F24" s="437"/>
      <c r="G24" s="437"/>
      <c r="H24" s="437"/>
      <c r="I24" s="437"/>
      <c r="J24" s="437"/>
      <c r="K24" s="437"/>
      <c r="O24" s="170" t="s">
        <v>245</v>
      </c>
      <c r="P24" s="170"/>
      <c r="Q24" s="170"/>
      <c r="R24" s="170"/>
      <c r="S24" s="170"/>
      <c r="T24" s="170"/>
      <c r="U24" s="170"/>
      <c r="V24" s="170"/>
      <c r="W24" s="409"/>
      <c r="X24" s="409"/>
      <c r="Y24" s="170" t="s">
        <v>212</v>
      </c>
      <c r="Z24" s="170"/>
    </row>
    <row r="25" spans="2:40" ht="15" customHeight="1">
      <c r="B25" s="437" t="s">
        <v>160</v>
      </c>
      <c r="C25" s="437"/>
      <c r="D25" s="437"/>
      <c r="E25" s="437"/>
      <c r="F25" s="437"/>
      <c r="G25" s="437"/>
      <c r="H25" s="437"/>
      <c r="I25" s="437"/>
      <c r="J25" s="437"/>
      <c r="K25" s="437"/>
      <c r="O25" s="170" t="s">
        <v>162</v>
      </c>
      <c r="P25" s="170"/>
      <c r="Q25" s="170"/>
      <c r="R25" s="170"/>
      <c r="S25" s="170"/>
      <c r="T25" s="170"/>
      <c r="U25" s="170"/>
      <c r="V25" s="170"/>
      <c r="W25" s="409"/>
      <c r="X25" s="409"/>
      <c r="Y25" s="170" t="s">
        <v>212</v>
      </c>
      <c r="Z25" s="170"/>
    </row>
    <row r="26" spans="2:40" ht="15" customHeight="1">
      <c r="B26" s="437" t="s">
        <v>159</v>
      </c>
      <c r="C26" s="437"/>
      <c r="D26" s="437"/>
      <c r="E26" s="437"/>
      <c r="F26" s="437"/>
      <c r="G26" s="437"/>
      <c r="H26" s="437"/>
      <c r="I26" s="437"/>
      <c r="J26" s="437"/>
      <c r="K26" s="437"/>
      <c r="O26" s="170" t="s">
        <v>158</v>
      </c>
      <c r="P26" s="170"/>
      <c r="Q26" s="170"/>
      <c r="R26" s="170"/>
      <c r="S26" s="170"/>
      <c r="T26" s="170"/>
      <c r="U26" s="170"/>
      <c r="V26" s="170"/>
    </row>
    <row r="27" spans="2:40" ht="15" customHeight="1">
      <c r="B27" s="437" t="s">
        <v>156</v>
      </c>
      <c r="C27" s="437"/>
      <c r="D27" s="437"/>
      <c r="E27" s="437"/>
      <c r="F27" s="437"/>
      <c r="G27" s="437"/>
      <c r="H27" s="437"/>
      <c r="I27" s="437"/>
      <c r="J27" s="437"/>
      <c r="K27" s="437"/>
      <c r="O27" s="170" t="s">
        <v>154</v>
      </c>
      <c r="P27" s="170"/>
      <c r="Q27" s="170"/>
      <c r="R27" s="170"/>
      <c r="S27" s="170"/>
      <c r="T27" s="170" t="s">
        <v>151</v>
      </c>
      <c r="U27" s="170"/>
      <c r="V27" s="170"/>
      <c r="W27" s="170"/>
      <c r="X27" s="170"/>
      <c r="Y27" s="170"/>
      <c r="Z27" s="170"/>
      <c r="AA27" s="170"/>
      <c r="AB27" s="170"/>
      <c r="AC27" s="170"/>
      <c r="AD27" s="170"/>
      <c r="AE27" s="170"/>
      <c r="AF27" s="170"/>
      <c r="AG27" s="170"/>
      <c r="AH27" s="170"/>
      <c r="AI27" s="170"/>
      <c r="AJ27" s="170"/>
      <c r="AK27" s="170"/>
      <c r="AL27" s="170"/>
      <c r="AM27" s="170"/>
      <c r="AN27" s="170"/>
    </row>
    <row r="28" spans="2:40" ht="15" customHeight="1">
      <c r="B28" s="437" t="s">
        <v>381</v>
      </c>
      <c r="C28" s="437"/>
      <c r="D28" s="437"/>
      <c r="E28" s="437"/>
      <c r="F28" s="437"/>
      <c r="G28" s="437"/>
      <c r="H28" s="437"/>
      <c r="I28" s="437"/>
      <c r="J28" s="437"/>
      <c r="K28" s="437"/>
      <c r="O28" s="170" t="s">
        <v>153</v>
      </c>
      <c r="P28" s="170"/>
      <c r="Q28" s="170"/>
      <c r="R28" s="170"/>
      <c r="S28" s="170"/>
      <c r="T28" s="170" t="s">
        <v>151</v>
      </c>
      <c r="U28" s="170"/>
      <c r="V28" s="170"/>
      <c r="W28" s="170"/>
      <c r="X28" s="170"/>
      <c r="Y28" s="170"/>
      <c r="Z28" s="170"/>
      <c r="AA28" s="170"/>
      <c r="AB28" s="170"/>
      <c r="AC28" s="170"/>
      <c r="AD28" s="170"/>
      <c r="AE28" s="170"/>
      <c r="AF28" s="170"/>
      <c r="AG28" s="170"/>
      <c r="AH28" s="170"/>
      <c r="AI28" s="170"/>
      <c r="AJ28" s="170"/>
      <c r="AK28" s="170"/>
      <c r="AL28" s="170"/>
      <c r="AM28" s="170"/>
      <c r="AN28" s="170"/>
    </row>
    <row r="29" spans="2:40" ht="15" customHeight="1">
      <c r="B29" s="437" t="s">
        <v>419</v>
      </c>
      <c r="C29" s="437"/>
      <c r="D29" s="437"/>
      <c r="E29" s="437"/>
      <c r="F29" s="437"/>
      <c r="G29" s="437"/>
      <c r="H29" s="437"/>
      <c r="I29" s="437"/>
      <c r="J29" s="437"/>
      <c r="K29" s="437"/>
      <c r="O29" s="170" t="s">
        <v>255</v>
      </c>
      <c r="P29" s="170"/>
      <c r="Q29" s="170"/>
      <c r="R29" s="170"/>
      <c r="S29" s="170"/>
      <c r="T29" s="170" t="s">
        <v>151</v>
      </c>
      <c r="U29" s="170"/>
      <c r="V29" s="170"/>
      <c r="W29" s="170"/>
      <c r="X29" s="170"/>
      <c r="Y29" s="170"/>
      <c r="Z29" s="170"/>
      <c r="AA29" s="170"/>
      <c r="AB29" s="170"/>
      <c r="AC29" s="170"/>
      <c r="AD29" s="170"/>
      <c r="AE29" s="170"/>
      <c r="AF29" s="170"/>
      <c r="AG29" s="170"/>
      <c r="AH29" s="170"/>
      <c r="AI29" s="170"/>
      <c r="AJ29" s="170"/>
      <c r="AK29" s="170"/>
      <c r="AL29" s="170"/>
      <c r="AM29" s="170"/>
      <c r="AN29" s="170"/>
    </row>
    <row r="30" spans="2:40" ht="15" customHeight="1">
      <c r="B30" s="437" t="s">
        <v>420</v>
      </c>
      <c r="C30" s="437"/>
      <c r="D30" s="437"/>
      <c r="E30" s="437"/>
      <c r="F30" s="437"/>
      <c r="G30" s="437"/>
      <c r="H30" s="437"/>
      <c r="I30" s="437"/>
      <c r="J30" s="437"/>
      <c r="K30" s="437"/>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row>
    <row r="31" spans="2:40" ht="15" customHeight="1">
      <c r="B31" s="437"/>
      <c r="C31" s="437"/>
      <c r="D31" s="437"/>
      <c r="E31" s="437"/>
      <c r="F31" s="437"/>
      <c r="G31" s="437"/>
      <c r="H31" s="437"/>
      <c r="I31" s="437"/>
      <c r="J31" s="437"/>
      <c r="K31" s="437"/>
      <c r="O31" s="170"/>
      <c r="P31" s="170"/>
      <c r="Q31" s="170"/>
      <c r="R31" s="170"/>
      <c r="S31" s="170"/>
      <c r="T31" s="170"/>
      <c r="U31" s="170"/>
      <c r="V31" s="170"/>
    </row>
    <row r="32" spans="2:40" ht="15" customHeight="1">
      <c r="B32" s="437"/>
      <c r="C32" s="437"/>
      <c r="D32" s="437"/>
      <c r="E32" s="437"/>
      <c r="F32" s="437"/>
      <c r="G32" s="437"/>
      <c r="H32" s="437"/>
      <c r="I32" s="437"/>
      <c r="J32" s="437"/>
      <c r="K32" s="437"/>
      <c r="O32" s="397" t="s">
        <v>150</v>
      </c>
      <c r="P32" s="397"/>
      <c r="Q32" s="397"/>
      <c r="R32" s="397"/>
      <c r="S32" s="397"/>
      <c r="T32" s="397"/>
      <c r="U32" s="397"/>
      <c r="V32" s="397"/>
      <c r="W32" s="397"/>
    </row>
    <row r="33" spans="1:40" ht="15" customHeight="1">
      <c r="B33" s="234"/>
      <c r="C33" s="234"/>
      <c r="D33" s="234"/>
      <c r="E33" s="443" t="s">
        <v>148</v>
      </c>
      <c r="F33" s="443"/>
      <c r="G33" s="443"/>
      <c r="H33" s="443"/>
      <c r="I33" s="443"/>
      <c r="J33" s="443"/>
      <c r="K33" s="443"/>
      <c r="O33" s="450"/>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73"/>
    </row>
    <row r="34" spans="1:40" ht="15" customHeight="1">
      <c r="B34" s="234"/>
      <c r="C34" s="234"/>
      <c r="D34" s="234"/>
      <c r="E34" s="444"/>
      <c r="F34" s="444"/>
      <c r="G34" s="444"/>
      <c r="H34" s="444"/>
      <c r="I34" s="444"/>
      <c r="J34" s="444"/>
      <c r="K34" s="444"/>
      <c r="O34" s="451"/>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74"/>
    </row>
    <row r="35" spans="1:40" ht="15" customHeight="1">
      <c r="B35" s="234"/>
      <c r="C35" s="234"/>
      <c r="D35" s="234"/>
      <c r="E35" s="444"/>
      <c r="F35" s="444"/>
      <c r="G35" s="444"/>
      <c r="H35" s="444"/>
      <c r="I35" s="444"/>
      <c r="J35" s="444"/>
      <c r="K35" s="444"/>
      <c r="O35" s="452"/>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75"/>
    </row>
    <row r="36" spans="1:40" ht="13.5" customHeight="1">
      <c r="B36" s="2"/>
      <c r="C36" s="2"/>
      <c r="D36" s="2"/>
      <c r="E36" s="2"/>
      <c r="F36" s="2"/>
      <c r="G36" s="2"/>
      <c r="H36" s="2"/>
      <c r="I36" s="2"/>
      <c r="J36" s="2"/>
      <c r="K36" s="2"/>
      <c r="L36" s="2"/>
      <c r="M36" s="2"/>
      <c r="N36" s="2"/>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row>
    <row r="37" spans="1:40">
      <c r="A37" s="2" t="str">
        <f ca="1">MID(CELL("filename",$A$3),FIND("]",CELL("filename",$A$3))+1,31)</f>
        <v>16</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0">
      <c r="O38" s="2"/>
      <c r="P38" s="2"/>
      <c r="Q38" s="2"/>
      <c r="R38" s="2"/>
      <c r="S38" s="2"/>
      <c r="T38" s="2"/>
      <c r="U38" s="2"/>
      <c r="V38" s="2"/>
      <c r="W38" s="2"/>
      <c r="X38" s="2"/>
      <c r="Y38" s="2"/>
      <c r="Z38" s="2"/>
      <c r="AA38" s="2"/>
      <c r="AB38" s="2"/>
      <c r="AC38" s="2"/>
      <c r="AD38" s="2"/>
      <c r="AE38" s="2"/>
      <c r="AF38" s="2"/>
      <c r="AG38" s="2"/>
      <c r="AH38" s="2"/>
      <c r="AI38" s="2"/>
      <c r="AJ38" s="2"/>
      <c r="AK38" s="2"/>
    </row>
  </sheetData>
  <mergeCells count="178">
    <mergeCell ref="A1:AN1"/>
    <mergeCell ref="A3:AN3"/>
    <mergeCell ref="B5:D5"/>
    <mergeCell ref="E5:G5"/>
    <mergeCell ref="H5:J5"/>
    <mergeCell ref="K5:M5"/>
    <mergeCell ref="N5:P5"/>
    <mergeCell ref="Q5:S5"/>
    <mergeCell ref="T5:V5"/>
    <mergeCell ref="W5:Y5"/>
    <mergeCell ref="Z5:AB5"/>
    <mergeCell ref="AC5:AE5"/>
    <mergeCell ref="AF5:AH5"/>
    <mergeCell ref="AI5:AK5"/>
    <mergeCell ref="AL5:AN5"/>
    <mergeCell ref="C6:D6"/>
    <mergeCell ref="E6:G6"/>
    <mergeCell ref="H6:J6"/>
    <mergeCell ref="K6:M6"/>
    <mergeCell ref="N6:P6"/>
    <mergeCell ref="Q6:S6"/>
    <mergeCell ref="T6:V6"/>
    <mergeCell ref="W6:Y6"/>
    <mergeCell ref="Z6:AB6"/>
    <mergeCell ref="AC6:AE6"/>
    <mergeCell ref="AF6:AH6"/>
    <mergeCell ref="AI6:AK6"/>
    <mergeCell ref="AL6:AN6"/>
    <mergeCell ref="C7:D7"/>
    <mergeCell ref="E7:G7"/>
    <mergeCell ref="H7:J7"/>
    <mergeCell ref="K7:M7"/>
    <mergeCell ref="N7:P7"/>
    <mergeCell ref="Q7:S7"/>
    <mergeCell ref="T7:V7"/>
    <mergeCell ref="W7:Y7"/>
    <mergeCell ref="Z7:AB7"/>
    <mergeCell ref="AC7:AE7"/>
    <mergeCell ref="AF7:AH7"/>
    <mergeCell ref="AI7:AK7"/>
    <mergeCell ref="AL7:AN7"/>
    <mergeCell ref="C8:D8"/>
    <mergeCell ref="E8:G8"/>
    <mergeCell ref="H8:J8"/>
    <mergeCell ref="K8:M8"/>
    <mergeCell ref="N8:P8"/>
    <mergeCell ref="Q8:S8"/>
    <mergeCell ref="T8:V8"/>
    <mergeCell ref="W8:Y8"/>
    <mergeCell ref="Z8:AB8"/>
    <mergeCell ref="AC8:AE8"/>
    <mergeCell ref="AF8:AH8"/>
    <mergeCell ref="AI8:AK8"/>
    <mergeCell ref="AL8:AN8"/>
    <mergeCell ref="C9:D9"/>
    <mergeCell ref="E9:G9"/>
    <mergeCell ref="H9:J9"/>
    <mergeCell ref="K9:M9"/>
    <mergeCell ref="N9:P9"/>
    <mergeCell ref="Q9:S9"/>
    <mergeCell ref="T9:V9"/>
    <mergeCell ref="W9:Y9"/>
    <mergeCell ref="Z9:AB9"/>
    <mergeCell ref="AC9:AE9"/>
    <mergeCell ref="AF9:AH9"/>
    <mergeCell ref="AI9:AK9"/>
    <mergeCell ref="AL9:AN9"/>
    <mergeCell ref="C10:D10"/>
    <mergeCell ref="E10:G10"/>
    <mergeCell ref="H10:J10"/>
    <mergeCell ref="K10:M10"/>
    <mergeCell ref="N10:P10"/>
    <mergeCell ref="Q10:S10"/>
    <mergeCell ref="T10:V10"/>
    <mergeCell ref="W10:Y10"/>
    <mergeCell ref="Z10:AB10"/>
    <mergeCell ref="AC10:AE10"/>
    <mergeCell ref="AF10:AH10"/>
    <mergeCell ref="AI10:AK10"/>
    <mergeCell ref="AL10:AN10"/>
    <mergeCell ref="C11:D11"/>
    <mergeCell ref="E11:G11"/>
    <mergeCell ref="H11:J11"/>
    <mergeCell ref="K11:M11"/>
    <mergeCell ref="N11:P11"/>
    <mergeCell ref="Q11:S11"/>
    <mergeCell ref="T11:V11"/>
    <mergeCell ref="W11:Y11"/>
    <mergeCell ref="Z11:AB11"/>
    <mergeCell ref="AC11:AE11"/>
    <mergeCell ref="AF11:AH11"/>
    <mergeCell ref="AI11:AK11"/>
    <mergeCell ref="AL11:AN11"/>
    <mergeCell ref="B12:AN12"/>
    <mergeCell ref="B14:D14"/>
    <mergeCell ref="E14:K14"/>
    <mergeCell ref="O14:U14"/>
    <mergeCell ref="B15:D15"/>
    <mergeCell ref="E15:K15"/>
    <mergeCell ref="O15:R15"/>
    <mergeCell ref="T15:U15"/>
    <mergeCell ref="V15:W15"/>
    <mergeCell ref="Y15:Z15"/>
    <mergeCell ref="AB15:AC15"/>
    <mergeCell ref="AE15:AF15"/>
    <mergeCell ref="B16:D16"/>
    <mergeCell ref="E16:K16"/>
    <mergeCell ref="O16:R16"/>
    <mergeCell ref="T16:U16"/>
    <mergeCell ref="W16:X16"/>
    <mergeCell ref="Z16:AA16"/>
    <mergeCell ref="AC16:AD16"/>
    <mergeCell ref="AF16:AG16"/>
    <mergeCell ref="AI16:AK16"/>
    <mergeCell ref="B17:D17"/>
    <mergeCell ref="E17:K17"/>
    <mergeCell ref="T17:V17"/>
    <mergeCell ref="AC17:AD17"/>
    <mergeCell ref="B18:D18"/>
    <mergeCell ref="E18:K18"/>
    <mergeCell ref="O18:R18"/>
    <mergeCell ref="T18:V18"/>
    <mergeCell ref="X18:Y18"/>
    <mergeCell ref="AA18:AB18"/>
    <mergeCell ref="AD18:AN18"/>
    <mergeCell ref="B19:D19"/>
    <mergeCell ref="E19:K19"/>
    <mergeCell ref="O19:R19"/>
    <mergeCell ref="X19:AN19"/>
    <mergeCell ref="B20:D20"/>
    <mergeCell ref="E20:K20"/>
    <mergeCell ref="B21:D21"/>
    <mergeCell ref="E21:K21"/>
    <mergeCell ref="O21:R21"/>
    <mergeCell ref="B22:D22"/>
    <mergeCell ref="E22:K22"/>
    <mergeCell ref="O22:V22"/>
    <mergeCell ref="B23:D23"/>
    <mergeCell ref="E23:K23"/>
    <mergeCell ref="O23:V23"/>
    <mergeCell ref="W23:X23"/>
    <mergeCell ref="Y23:Z23"/>
    <mergeCell ref="AB23:AI23"/>
    <mergeCell ref="B24:D24"/>
    <mergeCell ref="E24:K24"/>
    <mergeCell ref="O24:V24"/>
    <mergeCell ref="W24:X24"/>
    <mergeCell ref="Y24:Z24"/>
    <mergeCell ref="B25:D25"/>
    <mergeCell ref="E25:K25"/>
    <mergeCell ref="O25:V25"/>
    <mergeCell ref="W25:X25"/>
    <mergeCell ref="Y25:Z25"/>
    <mergeCell ref="B26:D26"/>
    <mergeCell ref="E26:K26"/>
    <mergeCell ref="O26:V26"/>
    <mergeCell ref="B27:D27"/>
    <mergeCell ref="E27:K27"/>
    <mergeCell ref="O27:S27"/>
    <mergeCell ref="T27:AN27"/>
    <mergeCell ref="B28:D28"/>
    <mergeCell ref="E28:K28"/>
    <mergeCell ref="O28:S28"/>
    <mergeCell ref="T28:AN28"/>
    <mergeCell ref="B29:D29"/>
    <mergeCell ref="E29:K29"/>
    <mergeCell ref="O29:S29"/>
    <mergeCell ref="T29:AN29"/>
    <mergeCell ref="B30:D30"/>
    <mergeCell ref="E30:K30"/>
    <mergeCell ref="B31:D31"/>
    <mergeCell ref="E31:K31"/>
    <mergeCell ref="B32:D32"/>
    <mergeCell ref="E32:K32"/>
    <mergeCell ref="O32:W32"/>
    <mergeCell ref="E33:K33"/>
    <mergeCell ref="A37:AN37"/>
    <mergeCell ref="O33:AN35"/>
  </mergeCells>
  <phoneticPr fontId="3"/>
  <pageMargins left="0.70866141732283472" right="0.70866141732283472" top="0.94488188976377963" bottom="0.15748031496062992"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18</xdr:col>
                    <xdr:colOff>47625</xdr:colOff>
                    <xdr:row>14</xdr:row>
                    <xdr:rowOff>9525</xdr:rowOff>
                  </from>
                  <to xmlns:xdr="http://schemas.openxmlformats.org/drawingml/2006/spreadsheetDrawing">
                    <xdr:col>20</xdr:col>
                    <xdr:colOff>0</xdr:colOff>
                    <xdr:row>15</xdr:row>
                    <xdr:rowOff>19685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20</xdr:col>
                    <xdr:colOff>47625</xdr:colOff>
                    <xdr:row>14</xdr:row>
                    <xdr:rowOff>9525</xdr:rowOff>
                  </from>
                  <to xmlns:xdr="http://schemas.openxmlformats.org/drawingml/2006/spreadsheetDrawing">
                    <xdr:col>22</xdr:col>
                    <xdr:colOff>0</xdr:colOff>
                    <xdr:row>15</xdr:row>
                    <xdr:rowOff>19685</xdr:rowOff>
                  </to>
                </anchor>
              </controlPr>
            </control>
          </mc:Choice>
        </mc:AlternateContent>
        <mc:AlternateContent>
          <mc:Choice Requires="x14">
            <control shapeId="26627" r:id="rId6" name="チェック 3">
              <controlPr defaultSize="0" autoFill="0" autoLine="0" autoPict="0">
                <anchor moveWithCells="1">
                  <from xmlns:xdr="http://schemas.openxmlformats.org/drawingml/2006/spreadsheetDrawing">
                    <xdr:col>18</xdr:col>
                    <xdr:colOff>47625</xdr:colOff>
                    <xdr:row>15</xdr:row>
                    <xdr:rowOff>9525</xdr:rowOff>
                  </from>
                  <to xmlns:xdr="http://schemas.openxmlformats.org/drawingml/2006/spreadsheetDrawing">
                    <xdr:col>20</xdr:col>
                    <xdr:colOff>0</xdr:colOff>
                    <xdr:row>16</xdr:row>
                    <xdr:rowOff>19685</xdr:rowOff>
                  </to>
                </anchor>
              </controlPr>
            </control>
          </mc:Choice>
        </mc:AlternateContent>
        <mc:AlternateContent>
          <mc:Choice Requires="x14">
            <control shapeId="26628" r:id="rId7" name="チェック 4">
              <controlPr defaultSize="0" autoFill="0" autoLine="0" autoPict="0">
                <anchor moveWithCells="1">
                  <from xmlns:xdr="http://schemas.openxmlformats.org/drawingml/2006/spreadsheetDrawing">
                    <xdr:col>21</xdr:col>
                    <xdr:colOff>47625</xdr:colOff>
                    <xdr:row>15</xdr:row>
                    <xdr:rowOff>9525</xdr:rowOff>
                  </from>
                  <to xmlns:xdr="http://schemas.openxmlformats.org/drawingml/2006/spreadsheetDrawing">
                    <xdr:col>23</xdr:col>
                    <xdr:colOff>0</xdr:colOff>
                    <xdr:row>16</xdr:row>
                    <xdr:rowOff>19685</xdr:rowOff>
                  </to>
                </anchor>
              </controlPr>
            </control>
          </mc:Choice>
        </mc:AlternateContent>
        <mc:AlternateContent>
          <mc:Choice Requires="x14">
            <control shapeId="26630" r:id="rId8" name="チェック 6">
              <controlPr defaultSize="0" autoFill="0" autoLine="0" autoPict="0">
                <anchor moveWithCells="1">
                  <from xmlns:xdr="http://schemas.openxmlformats.org/drawingml/2006/spreadsheetDrawing">
                    <xdr:col>27</xdr:col>
                    <xdr:colOff>47625</xdr:colOff>
                    <xdr:row>15</xdr:row>
                    <xdr:rowOff>9525</xdr:rowOff>
                  </from>
                  <to xmlns:xdr="http://schemas.openxmlformats.org/drawingml/2006/spreadsheetDrawing">
                    <xdr:col>29</xdr:col>
                    <xdr:colOff>0</xdr:colOff>
                    <xdr:row>16</xdr:row>
                    <xdr:rowOff>19685</xdr:rowOff>
                  </to>
                </anchor>
              </controlPr>
            </control>
          </mc:Choice>
        </mc:AlternateContent>
        <mc:AlternateContent>
          <mc:Choice Requires="x14">
            <control shapeId="26631" r:id="rId9" name="チェック 7">
              <controlPr defaultSize="0" autoFill="0" autoLine="0" autoPict="0">
                <anchor moveWithCells="1">
                  <from xmlns:xdr="http://schemas.openxmlformats.org/drawingml/2006/spreadsheetDrawing">
                    <xdr:col>30</xdr:col>
                    <xdr:colOff>47625</xdr:colOff>
                    <xdr:row>15</xdr:row>
                    <xdr:rowOff>9525</xdr:rowOff>
                  </from>
                  <to xmlns:xdr="http://schemas.openxmlformats.org/drawingml/2006/spreadsheetDrawing">
                    <xdr:col>32</xdr:col>
                    <xdr:colOff>0</xdr:colOff>
                    <xdr:row>16</xdr:row>
                    <xdr:rowOff>19685</xdr:rowOff>
                  </to>
                </anchor>
              </controlPr>
            </control>
          </mc:Choice>
        </mc:AlternateContent>
        <mc:AlternateContent>
          <mc:Choice Requires="x14">
            <control shapeId="26632" r:id="rId10" name="チェック 8">
              <controlPr defaultSize="0" autoFill="0" autoLine="0" autoPict="0">
                <anchor moveWithCells="1">
                  <from xmlns:xdr="http://schemas.openxmlformats.org/drawingml/2006/spreadsheetDrawing">
                    <xdr:col>33</xdr:col>
                    <xdr:colOff>47625</xdr:colOff>
                    <xdr:row>15</xdr:row>
                    <xdr:rowOff>9525</xdr:rowOff>
                  </from>
                  <to xmlns:xdr="http://schemas.openxmlformats.org/drawingml/2006/spreadsheetDrawing">
                    <xdr:col>35</xdr:col>
                    <xdr:colOff>0</xdr:colOff>
                    <xdr:row>16</xdr:row>
                    <xdr:rowOff>19685</xdr:rowOff>
                  </to>
                </anchor>
              </controlPr>
            </control>
          </mc:Choice>
        </mc:AlternateContent>
        <mc:AlternateContent>
          <mc:Choice Requires="x14">
            <control shapeId="26633" r:id="rId11" name="チェック 9">
              <controlPr defaultSize="0" autoFill="0" autoLine="0" autoPict="0">
                <anchor moveWithCells="1">
                  <from xmlns:xdr="http://schemas.openxmlformats.org/drawingml/2006/spreadsheetDrawing">
                    <xdr:col>18</xdr:col>
                    <xdr:colOff>47625</xdr:colOff>
                    <xdr:row>16</xdr:row>
                    <xdr:rowOff>9525</xdr:rowOff>
                  </from>
                  <to xmlns:xdr="http://schemas.openxmlformats.org/drawingml/2006/spreadsheetDrawing">
                    <xdr:col>20</xdr:col>
                    <xdr:colOff>0</xdr:colOff>
                    <xdr:row>17</xdr:row>
                    <xdr:rowOff>19685</xdr:rowOff>
                  </to>
                </anchor>
              </controlPr>
            </control>
          </mc:Choice>
        </mc:AlternateContent>
        <mc:AlternateContent>
          <mc:Choice Requires="x14">
            <control shapeId="26634" r:id="rId12" name="チェック 10">
              <controlPr defaultSize="0" autoFill="0" autoLine="0" autoPict="0">
                <anchor moveWithCells="1">
                  <from xmlns:xdr="http://schemas.openxmlformats.org/drawingml/2006/spreadsheetDrawing">
                    <xdr:col>26</xdr:col>
                    <xdr:colOff>0</xdr:colOff>
                    <xdr:row>15</xdr:row>
                    <xdr:rowOff>180975</xdr:rowOff>
                  </from>
                  <to xmlns:xdr="http://schemas.openxmlformats.org/drawingml/2006/spreadsheetDrawing">
                    <xdr:col>27</xdr:col>
                    <xdr:colOff>190500</xdr:colOff>
                    <xdr:row>17</xdr:row>
                    <xdr:rowOff>0</xdr:rowOff>
                  </to>
                </anchor>
              </controlPr>
            </control>
          </mc:Choice>
        </mc:AlternateContent>
        <mc:AlternateContent>
          <mc:Choice Requires="x14">
            <control shapeId="26637" r:id="rId13" name="チェック 13">
              <controlPr defaultSize="0" autoFill="0" autoLine="0" autoPict="0">
                <anchor moveWithCells="1">
                  <from xmlns:xdr="http://schemas.openxmlformats.org/drawingml/2006/spreadsheetDrawing">
                    <xdr:col>18</xdr:col>
                    <xdr:colOff>47625</xdr:colOff>
                    <xdr:row>18</xdr:row>
                    <xdr:rowOff>9525</xdr:rowOff>
                  </from>
                  <to xmlns:xdr="http://schemas.openxmlformats.org/drawingml/2006/spreadsheetDrawing">
                    <xdr:col>20</xdr:col>
                    <xdr:colOff>0</xdr:colOff>
                    <xdr:row>19</xdr:row>
                    <xdr:rowOff>19685</xdr:rowOff>
                  </to>
                </anchor>
              </controlPr>
            </control>
          </mc:Choice>
        </mc:AlternateContent>
        <mc:AlternateContent>
          <mc:Choice Requires="x14">
            <control shapeId="26638" r:id="rId14" name="チェック 14">
              <controlPr defaultSize="0" autoFill="0" autoLine="0" autoPict="0">
                <anchor moveWithCells="1">
                  <from xmlns:xdr="http://schemas.openxmlformats.org/drawingml/2006/spreadsheetDrawing">
                    <xdr:col>21</xdr:col>
                    <xdr:colOff>47625</xdr:colOff>
                    <xdr:row>18</xdr:row>
                    <xdr:rowOff>9525</xdr:rowOff>
                  </from>
                  <to xmlns:xdr="http://schemas.openxmlformats.org/drawingml/2006/spreadsheetDrawing">
                    <xdr:col>23</xdr:col>
                    <xdr:colOff>0</xdr:colOff>
                    <xdr:row>19</xdr:row>
                    <xdr:rowOff>19685</xdr:rowOff>
                  </to>
                </anchor>
              </controlPr>
            </control>
          </mc:Choice>
        </mc:AlternateContent>
        <mc:AlternateContent>
          <mc:Choice Requires="x14">
            <control shapeId="26639" r:id="rId15" name="チェック 15">
              <controlPr defaultSize="0" autoFill="0" autoLine="0" autoPict="0">
                <anchor moveWithCells="1">
                  <from xmlns:xdr="http://schemas.openxmlformats.org/drawingml/2006/spreadsheetDrawing">
                    <xdr:col>18</xdr:col>
                    <xdr:colOff>47625</xdr:colOff>
                    <xdr:row>17</xdr:row>
                    <xdr:rowOff>9525</xdr:rowOff>
                  </from>
                  <to xmlns:xdr="http://schemas.openxmlformats.org/drawingml/2006/spreadsheetDrawing">
                    <xdr:col>20</xdr:col>
                    <xdr:colOff>0</xdr:colOff>
                    <xdr:row>18</xdr:row>
                    <xdr:rowOff>19685</xdr:rowOff>
                  </to>
                </anchor>
              </controlPr>
            </control>
          </mc:Choice>
        </mc:AlternateContent>
        <mc:AlternateContent>
          <mc:Choice Requires="x14">
            <control shapeId="26640" r:id="rId16" name="チェック 16">
              <controlPr defaultSize="0" autoFill="0" autoLine="0" autoPict="0">
                <anchor moveWithCells="1">
                  <from xmlns:xdr="http://schemas.openxmlformats.org/drawingml/2006/spreadsheetDrawing">
                    <xdr:col>22</xdr:col>
                    <xdr:colOff>47625</xdr:colOff>
                    <xdr:row>17</xdr:row>
                    <xdr:rowOff>9525</xdr:rowOff>
                  </from>
                  <to xmlns:xdr="http://schemas.openxmlformats.org/drawingml/2006/spreadsheetDrawing">
                    <xdr:col>24</xdr:col>
                    <xdr:colOff>0</xdr:colOff>
                    <xdr:row>18</xdr:row>
                    <xdr:rowOff>19685</xdr:rowOff>
                  </to>
                </anchor>
              </controlPr>
            </control>
          </mc:Choice>
        </mc:AlternateContent>
        <mc:AlternateContent>
          <mc:Choice Requires="x14">
            <control shapeId="26641" r:id="rId17" name="チェック 17">
              <controlPr defaultSize="0" autoFill="0" autoLine="0" autoPict="0">
                <anchor moveWithCells="1">
                  <from xmlns:xdr="http://schemas.openxmlformats.org/drawingml/2006/spreadsheetDrawing">
                    <xdr:col>25</xdr:col>
                    <xdr:colOff>47625</xdr:colOff>
                    <xdr:row>17</xdr:row>
                    <xdr:rowOff>9525</xdr:rowOff>
                  </from>
                  <to xmlns:xdr="http://schemas.openxmlformats.org/drawingml/2006/spreadsheetDrawing">
                    <xdr:col>27</xdr:col>
                    <xdr:colOff>0</xdr:colOff>
                    <xdr:row>18</xdr:row>
                    <xdr:rowOff>19685</xdr:rowOff>
                  </to>
                </anchor>
              </controlPr>
            </control>
          </mc:Choice>
        </mc:AlternateContent>
        <mc:AlternateContent>
          <mc:Choice Requires="x14">
            <control shapeId="26642" r:id="rId18" name="チェック 18">
              <controlPr defaultSize="0" autoFill="0" autoLine="0" autoPict="0">
                <anchor moveWithCells="1">
                  <from xmlns:xdr="http://schemas.openxmlformats.org/drawingml/2006/spreadsheetDrawing">
                    <xdr:col>23</xdr:col>
                    <xdr:colOff>47625</xdr:colOff>
                    <xdr:row>14</xdr:row>
                    <xdr:rowOff>9525</xdr:rowOff>
                  </from>
                  <to xmlns:xdr="http://schemas.openxmlformats.org/drawingml/2006/spreadsheetDrawing">
                    <xdr:col>25</xdr:col>
                    <xdr:colOff>0</xdr:colOff>
                    <xdr:row>15</xdr:row>
                    <xdr:rowOff>19685</xdr:rowOff>
                  </to>
                </anchor>
              </controlPr>
            </control>
          </mc:Choice>
        </mc:AlternateContent>
        <mc:AlternateContent>
          <mc:Choice Requires="x14">
            <control shapeId="26643" r:id="rId19" name="チェック 19">
              <controlPr defaultSize="0" autoFill="0" autoLine="0" autoPict="0">
                <anchor moveWithCells="1">
                  <from xmlns:xdr="http://schemas.openxmlformats.org/drawingml/2006/spreadsheetDrawing">
                    <xdr:col>26</xdr:col>
                    <xdr:colOff>47625</xdr:colOff>
                    <xdr:row>14</xdr:row>
                    <xdr:rowOff>9525</xdr:rowOff>
                  </from>
                  <to xmlns:xdr="http://schemas.openxmlformats.org/drawingml/2006/spreadsheetDrawing">
                    <xdr:col>28</xdr:col>
                    <xdr:colOff>0</xdr:colOff>
                    <xdr:row>15</xdr:row>
                    <xdr:rowOff>19685</xdr:rowOff>
                  </to>
                </anchor>
              </controlPr>
            </control>
          </mc:Choice>
        </mc:AlternateContent>
        <mc:AlternateContent>
          <mc:Choice Requires="x14">
            <control shapeId="26646" r:id="rId20" name="チェック 22">
              <controlPr defaultSize="0" autoFill="0" autoLine="0" autoPict="0">
                <anchor moveWithCells="1">
                  <from xmlns:xdr="http://schemas.openxmlformats.org/drawingml/2006/spreadsheetDrawing">
                    <xdr:col>29</xdr:col>
                    <xdr:colOff>47625</xdr:colOff>
                    <xdr:row>14</xdr:row>
                    <xdr:rowOff>9525</xdr:rowOff>
                  </from>
                  <to xmlns:xdr="http://schemas.openxmlformats.org/drawingml/2006/spreadsheetDrawing">
                    <xdr:col>31</xdr:col>
                    <xdr:colOff>0</xdr:colOff>
                    <xdr:row>15</xdr:row>
                    <xdr:rowOff>19685</xdr:rowOff>
                  </to>
                </anchor>
              </controlPr>
            </control>
          </mc:Choice>
        </mc:AlternateContent>
        <mc:AlternateContent>
          <mc:Choice Requires="x14">
            <control shapeId="26647" r:id="rId21" name="チェック 23">
              <controlPr defaultSize="0" autoFill="0" autoLine="0" autoPict="0">
                <anchor moveWithCells="1">
                  <from xmlns:xdr="http://schemas.openxmlformats.org/drawingml/2006/spreadsheetDrawing">
                    <xdr:col>22</xdr:col>
                    <xdr:colOff>47625</xdr:colOff>
                    <xdr:row>16</xdr:row>
                    <xdr:rowOff>9525</xdr:rowOff>
                  </from>
                  <to xmlns:xdr="http://schemas.openxmlformats.org/drawingml/2006/spreadsheetDrawing">
                    <xdr:col>24</xdr:col>
                    <xdr:colOff>0</xdr:colOff>
                    <xdr:row>17</xdr:row>
                    <xdr:rowOff>19685</xdr:rowOff>
                  </to>
                </anchor>
              </controlPr>
            </control>
          </mc:Choice>
        </mc:AlternateContent>
        <mc:AlternateContent>
          <mc:Choice Requires="x14">
            <control shapeId="26648" r:id="rId22" name="チェック 24">
              <controlPr defaultSize="0" autoFill="0" autoLine="0" autoPict="0">
                <anchor moveWithCells="1">
                  <from xmlns:xdr="http://schemas.openxmlformats.org/drawingml/2006/spreadsheetDrawing">
                    <xdr:col>24</xdr:col>
                    <xdr:colOff>9525</xdr:colOff>
                    <xdr:row>15</xdr:row>
                    <xdr:rowOff>0</xdr:rowOff>
                  </from>
                  <to xmlns:xdr="http://schemas.openxmlformats.org/drawingml/2006/spreadsheetDrawing">
                    <xdr:col>25</xdr:col>
                    <xdr:colOff>200025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20"/>
  <sheetViews>
    <sheetView workbookViewId="0">
      <selection activeCell="D16" sqref="D16:H16"/>
    </sheetView>
  </sheetViews>
  <sheetFormatPr defaultRowHeight="13.5"/>
  <cols>
    <col min="1" max="1" width="24.875" style="27" bestFit="1" customWidth="1"/>
    <col min="2" max="8" width="15.25" style="27" customWidth="1"/>
    <col min="9" max="9" width="13.75" style="27" customWidth="1"/>
    <col min="10" max="16384" width="9" style="27" customWidth="1"/>
  </cols>
  <sheetData>
    <row r="1" spans="1:10">
      <c r="A1" s="28">
        <f>表紙!D13</f>
        <v>0</v>
      </c>
      <c r="B1" s="28"/>
      <c r="C1" s="28"/>
      <c r="D1" s="28"/>
      <c r="E1" s="28"/>
      <c r="F1" s="28"/>
      <c r="G1" s="28"/>
      <c r="H1" s="28"/>
      <c r="I1" s="66"/>
      <c r="J1" s="66"/>
    </row>
    <row r="2" spans="1:10" ht="6" customHeight="1">
      <c r="A2" s="29"/>
      <c r="B2" s="40"/>
      <c r="C2" s="40"/>
    </row>
    <row r="3" spans="1:10" ht="30" customHeight="1">
      <c r="A3" s="30" t="str">
        <f>IF((表紙!$D$11)="","表紙の「資料提出期限年月日」が入力されていません！",DATE(YEAR(表紙!$D$11),MONTH(表紙!$D$11)-1,1))</f>
        <v>表紙の「資料提出期限年月日」が入力されていません！</v>
      </c>
      <c r="B3" s="30"/>
      <c r="C3" s="30"/>
      <c r="D3" s="30"/>
      <c r="E3" s="30"/>
      <c r="F3" s="30"/>
      <c r="G3" s="30"/>
      <c r="H3" s="30"/>
      <c r="I3" s="67"/>
    </row>
    <row r="4" spans="1:10" ht="30" customHeight="1">
      <c r="A4" s="31" t="s">
        <v>343</v>
      </c>
      <c r="B4" s="41">
        <f>表紙!D13</f>
        <v>0</v>
      </c>
      <c r="C4" s="50"/>
      <c r="D4" s="50"/>
      <c r="E4" s="56"/>
      <c r="F4" s="61"/>
      <c r="G4" s="61"/>
      <c r="H4" s="61"/>
    </row>
    <row r="5" spans="1:10" ht="30" customHeight="1">
      <c r="A5" s="31" t="s">
        <v>344</v>
      </c>
      <c r="B5" s="42"/>
      <c r="C5" s="42"/>
      <c r="D5" s="42"/>
      <c r="E5" s="42"/>
    </row>
    <row r="6" spans="1:10" ht="30" customHeight="1">
      <c r="A6" s="31" t="s">
        <v>3</v>
      </c>
      <c r="B6" s="43" t="s">
        <v>99</v>
      </c>
      <c r="C6" s="43"/>
      <c r="D6" s="43"/>
    </row>
    <row r="7" spans="1:10" ht="30" customHeight="1">
      <c r="A7" s="31" t="s">
        <v>348</v>
      </c>
      <c r="B7" s="43" t="s">
        <v>99</v>
      </c>
      <c r="C7" s="43"/>
      <c r="D7" s="43"/>
      <c r="E7" s="31" t="s">
        <v>347</v>
      </c>
      <c r="F7" s="62"/>
      <c r="G7" s="31" t="s">
        <v>207</v>
      </c>
      <c r="H7" s="43" t="s">
        <v>72</v>
      </c>
      <c r="I7" s="63"/>
    </row>
    <row r="8" spans="1:10" ht="30" customHeight="1">
      <c r="A8" s="31" t="s">
        <v>296</v>
      </c>
      <c r="B8" s="44" t="s">
        <v>99</v>
      </c>
      <c r="C8" s="44"/>
      <c r="D8" s="52"/>
      <c r="E8" s="0"/>
      <c r="F8" s="63"/>
      <c r="G8" s="63"/>
      <c r="H8" s="63"/>
      <c r="I8" s="63"/>
    </row>
    <row r="9" spans="1:10" ht="30" customHeight="1">
      <c r="A9" s="31" t="s">
        <v>345</v>
      </c>
      <c r="B9" s="45" t="s">
        <v>213</v>
      </c>
      <c r="C9" s="51"/>
    </row>
    <row r="10" spans="1:10" ht="17.25" customHeight="1">
      <c r="A10" s="0"/>
      <c r="B10" s="14"/>
      <c r="C10" s="14"/>
      <c r="D10" s="14"/>
      <c r="E10" s="57"/>
    </row>
    <row r="11" spans="1:10" ht="22.5" customHeight="1">
      <c r="A11" s="32" t="s">
        <v>349</v>
      </c>
      <c r="B11" s="46" t="s">
        <v>138</v>
      </c>
      <c r="C11" s="46" t="s">
        <v>355</v>
      </c>
      <c r="D11" s="53" t="s">
        <v>350</v>
      </c>
      <c r="E11" s="53" t="s">
        <v>351</v>
      </c>
      <c r="F11" s="46" t="s">
        <v>352</v>
      </c>
      <c r="G11" s="46" t="s">
        <v>357</v>
      </c>
      <c r="H11" s="46" t="s">
        <v>360</v>
      </c>
    </row>
    <row r="12" spans="1:10" ht="22.5" customHeight="1">
      <c r="A12" s="33"/>
      <c r="B12" s="47" t="s">
        <v>27</v>
      </c>
      <c r="C12" s="47" t="s">
        <v>27</v>
      </c>
      <c r="D12" s="47" t="s">
        <v>27</v>
      </c>
      <c r="E12" s="47" t="s">
        <v>27</v>
      </c>
      <c r="F12" s="47" t="s">
        <v>27</v>
      </c>
      <c r="G12" s="47" t="s">
        <v>27</v>
      </c>
      <c r="H12" s="47" t="s">
        <v>27</v>
      </c>
    </row>
    <row r="13" spans="1:10" ht="22.5" customHeight="1">
      <c r="A13" s="33"/>
      <c r="B13" s="46" t="s">
        <v>122</v>
      </c>
      <c r="C13" s="46" t="s">
        <v>185</v>
      </c>
      <c r="D13" s="53" t="s">
        <v>354</v>
      </c>
      <c r="E13" s="53"/>
      <c r="F13" s="46"/>
      <c r="G13" s="46"/>
      <c r="H13" s="46" t="s">
        <v>358</v>
      </c>
    </row>
    <row r="14" spans="1:10" ht="22.5" customHeight="1">
      <c r="A14" s="34"/>
      <c r="B14" s="47" t="s">
        <v>27</v>
      </c>
      <c r="C14" s="47" t="s">
        <v>27</v>
      </c>
      <c r="D14" s="47" t="s">
        <v>27</v>
      </c>
      <c r="E14" s="47" t="s">
        <v>27</v>
      </c>
      <c r="F14" s="47" t="s">
        <v>27</v>
      </c>
      <c r="G14" s="47" t="s">
        <v>27</v>
      </c>
      <c r="H14" s="47" t="s">
        <v>27</v>
      </c>
    </row>
    <row r="15" spans="1:10" ht="27.75" customHeight="1">
      <c r="A15" s="35" t="s">
        <v>41</v>
      </c>
      <c r="B15" s="48"/>
      <c r="C15" s="48"/>
      <c r="D15" s="54" t="s">
        <v>77</v>
      </c>
      <c r="E15" s="58"/>
      <c r="F15" s="58"/>
      <c r="G15" s="58"/>
      <c r="H15" s="64"/>
      <c r="I15" s="60"/>
    </row>
    <row r="16" spans="1:10" ht="27.75" customHeight="1">
      <c r="A16" s="36"/>
      <c r="B16" s="49"/>
      <c r="C16" s="49"/>
      <c r="D16" s="55" t="s">
        <v>101</v>
      </c>
      <c r="E16" s="59"/>
      <c r="F16" s="59"/>
      <c r="G16" s="59"/>
      <c r="H16" s="65"/>
      <c r="I16" s="60"/>
    </row>
    <row r="17" spans="1:14" ht="15.75" customHeight="1">
      <c r="A17" s="37"/>
      <c r="B17" s="37"/>
      <c r="C17" s="37"/>
      <c r="D17" s="37"/>
      <c r="E17" s="60"/>
      <c r="F17" s="60"/>
      <c r="G17" s="60"/>
      <c r="H17" s="60"/>
      <c r="I17" s="60"/>
    </row>
    <row r="18" spans="1:14" s="0" customFormat="1" ht="9.75" customHeight="1">
      <c r="A18" s="38"/>
      <c r="B18" s="38"/>
      <c r="C18" s="38"/>
      <c r="D18" s="38"/>
      <c r="E18" s="38"/>
      <c r="F18" s="38"/>
      <c r="G18" s="38"/>
      <c r="H18" s="38"/>
      <c r="I18" s="38"/>
    </row>
    <row r="19" spans="1:14">
      <c r="A19" s="2" t="str">
        <f ca="1">MID(CELL("filename",$A$3),FIND("]",CELL("filename",$A$3))+1,31)</f>
        <v>1</v>
      </c>
      <c r="B19" s="2"/>
      <c r="C19" s="2"/>
      <c r="D19" s="2"/>
      <c r="E19" s="2"/>
      <c r="F19" s="2"/>
      <c r="G19" s="2"/>
      <c r="H19" s="2"/>
      <c r="I19" s="2"/>
      <c r="J19" s="11"/>
      <c r="K19" s="11"/>
      <c r="L19" s="11"/>
      <c r="M19" s="11"/>
      <c r="N19" s="11"/>
    </row>
    <row r="20" spans="1:14">
      <c r="A20" s="39"/>
    </row>
  </sheetData>
  <mergeCells count="13">
    <mergeCell ref="A1:H1"/>
    <mergeCell ref="A3:H3"/>
    <mergeCell ref="B4:E4"/>
    <mergeCell ref="B5:E5"/>
    <mergeCell ref="B6:D6"/>
    <mergeCell ref="B7:D7"/>
    <mergeCell ref="B8:C8"/>
    <mergeCell ref="B9:C9"/>
    <mergeCell ref="D15:H15"/>
    <mergeCell ref="D16:H16"/>
    <mergeCell ref="A19:I19"/>
    <mergeCell ref="A11:A14"/>
    <mergeCell ref="A15:C16"/>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40"/>
  <sheetViews>
    <sheetView topLeftCell="B1" zoomScale="75" zoomScaleNormal="75" workbookViewId="0">
      <selection activeCell="B32" sqref="B32:I32"/>
    </sheetView>
  </sheetViews>
  <sheetFormatPr defaultRowHeight="13.5"/>
  <cols>
    <col min="1" max="1" width="3.75" customWidth="1"/>
    <col min="2" max="2" width="23.125" customWidth="1"/>
    <col min="3" max="9" width="14.625" customWidth="1"/>
  </cols>
  <sheetData>
    <row r="1" spans="1:9">
      <c r="A1" s="28">
        <f>表紙!D13</f>
        <v>0</v>
      </c>
      <c r="B1" s="28"/>
      <c r="C1" s="28"/>
      <c r="D1" s="28"/>
      <c r="E1" s="28"/>
      <c r="F1" s="28"/>
      <c r="G1" s="28"/>
      <c r="H1" s="28"/>
      <c r="I1" s="28"/>
    </row>
    <row r="2" spans="1:9" ht="6" customHeight="1">
      <c r="A2" s="29"/>
    </row>
    <row r="3" spans="1:9">
      <c r="A3" s="68" t="str">
        <f>IF((表紙!$D$10)="","表紙の「指導監査年月日」が入力されていません！",IF(MONTH(表紙!$D$10)&gt;3,DATE(YEAR(表紙!$D$10)-1,1,1),DATE(YEAR(表紙!$D$10)-2,1,1)))</f>
        <v>表紙の「指導監査年月日」が入力されていません！</v>
      </c>
      <c r="B3" s="68"/>
      <c r="C3" s="68"/>
      <c r="D3" s="68"/>
      <c r="E3" s="68"/>
      <c r="F3" s="68"/>
      <c r="G3" s="68"/>
      <c r="H3" s="68"/>
      <c r="I3" s="68"/>
    </row>
    <row r="4" spans="1:9" ht="6" customHeight="1"/>
    <row r="5" spans="1:9">
      <c r="B5" t="s">
        <v>89</v>
      </c>
    </row>
    <row r="6" spans="1:9" ht="3" customHeight="1"/>
    <row r="7" spans="1:9" s="2" customFormat="1">
      <c r="B7" s="72" t="s">
        <v>328</v>
      </c>
      <c r="C7" s="72" t="s">
        <v>361</v>
      </c>
      <c r="D7" s="72" t="s">
        <v>152</v>
      </c>
      <c r="E7" s="72" t="s">
        <v>362</v>
      </c>
      <c r="F7" s="87"/>
      <c r="G7" s="31" t="s">
        <v>12</v>
      </c>
      <c r="H7" s="31" t="s">
        <v>91</v>
      </c>
      <c r="I7" s="31" t="s">
        <v>7</v>
      </c>
    </row>
    <row r="8" spans="1:9" s="2" customFormat="1">
      <c r="B8" s="73"/>
      <c r="C8" s="73"/>
      <c r="D8" s="82" t="s">
        <v>92</v>
      </c>
      <c r="E8" s="84"/>
      <c r="F8" s="88" t="s">
        <v>92</v>
      </c>
      <c r="G8" s="91"/>
      <c r="H8" s="91"/>
      <c r="I8" s="73"/>
    </row>
    <row r="9" spans="1:9" s="2" customFormat="1">
      <c r="B9" s="74"/>
      <c r="C9" s="74"/>
      <c r="D9" s="83"/>
      <c r="E9" s="85"/>
      <c r="F9" s="89"/>
      <c r="G9" s="92"/>
      <c r="H9" s="92"/>
      <c r="I9" s="74"/>
    </row>
    <row r="10" spans="1:9" s="2" customFormat="1">
      <c r="B10" s="74"/>
      <c r="C10" s="74"/>
      <c r="D10" s="83"/>
      <c r="E10" s="85"/>
      <c r="F10" s="89"/>
      <c r="G10" s="92"/>
      <c r="H10" s="92"/>
      <c r="I10" s="74"/>
    </row>
    <row r="11" spans="1:9" s="2" customFormat="1">
      <c r="B11" s="74"/>
      <c r="C11" s="74"/>
      <c r="D11" s="83"/>
      <c r="E11" s="85"/>
      <c r="F11" s="89"/>
      <c r="G11" s="92"/>
      <c r="H11" s="92"/>
      <c r="I11" s="74"/>
    </row>
    <row r="12" spans="1:9" s="2" customFormat="1">
      <c r="B12" s="74"/>
      <c r="C12" s="74"/>
      <c r="D12" s="83"/>
      <c r="E12" s="85"/>
      <c r="F12" s="89"/>
      <c r="G12" s="92"/>
      <c r="H12" s="92"/>
      <c r="I12" s="74"/>
    </row>
    <row r="13" spans="1:9" s="2" customFormat="1">
      <c r="B13" s="74"/>
      <c r="C13" s="74"/>
      <c r="D13" s="83"/>
      <c r="E13" s="85"/>
      <c r="F13" s="89"/>
      <c r="G13" s="92"/>
      <c r="H13" s="92"/>
      <c r="I13" s="74"/>
    </row>
    <row r="14" spans="1:9" s="2" customFormat="1">
      <c r="B14" s="74"/>
      <c r="C14" s="74"/>
      <c r="D14" s="83"/>
      <c r="E14" s="85"/>
      <c r="F14" s="89"/>
      <c r="G14" s="92"/>
      <c r="H14" s="92"/>
      <c r="I14" s="74"/>
    </row>
    <row r="15" spans="1:9" s="2" customFormat="1">
      <c r="B15" s="42"/>
      <c r="C15" s="42"/>
      <c r="D15" s="44"/>
      <c r="E15" s="86"/>
      <c r="F15" s="90"/>
      <c r="G15" s="93"/>
      <c r="H15" s="93"/>
      <c r="I15" s="42"/>
    </row>
    <row r="17" spans="1:9">
      <c r="A17" s="69"/>
      <c r="B17" t="s">
        <v>251</v>
      </c>
    </row>
    <row r="18" spans="1:9">
      <c r="B18" t="s">
        <v>425</v>
      </c>
    </row>
    <row r="19" spans="1:9" ht="16.5" customHeight="1"/>
    <row r="20" spans="1:9">
      <c r="B20" t="s">
        <v>5</v>
      </c>
    </row>
    <row r="21" spans="1:9" ht="3" customHeight="1"/>
    <row r="22" spans="1:9" s="2" customFormat="1">
      <c r="B22" s="72" t="s">
        <v>157</v>
      </c>
      <c r="C22" s="31" t="s">
        <v>363</v>
      </c>
      <c r="D22" s="72" t="s">
        <v>362</v>
      </c>
      <c r="E22" s="87"/>
      <c r="F22" s="31" t="s">
        <v>12</v>
      </c>
      <c r="G22" s="31" t="s">
        <v>91</v>
      </c>
      <c r="H22" s="72" t="s">
        <v>364</v>
      </c>
      <c r="I22" s="87"/>
    </row>
    <row r="23" spans="1:9">
      <c r="B23" s="75"/>
      <c r="C23" s="79"/>
      <c r="D23" s="84"/>
      <c r="E23" s="88" t="s">
        <v>92</v>
      </c>
      <c r="F23" s="91"/>
      <c r="G23" s="91"/>
      <c r="H23" s="54"/>
      <c r="I23" s="95"/>
    </row>
    <row r="24" spans="1:9">
      <c r="B24" s="76"/>
      <c r="C24" s="79"/>
      <c r="D24" s="85"/>
      <c r="E24" s="89"/>
      <c r="F24" s="92"/>
      <c r="G24" s="92"/>
      <c r="H24" s="94"/>
      <c r="I24" s="96"/>
    </row>
    <row r="25" spans="1:9">
      <c r="B25" s="76"/>
      <c r="C25" s="79"/>
      <c r="D25" s="85"/>
      <c r="E25" s="89"/>
      <c r="F25" s="92"/>
      <c r="G25" s="92"/>
      <c r="H25" s="94"/>
      <c r="I25" s="96"/>
    </row>
    <row r="26" spans="1:9">
      <c r="B26" s="76"/>
      <c r="C26" s="79"/>
      <c r="D26" s="85"/>
      <c r="E26" s="89"/>
      <c r="F26" s="92"/>
      <c r="G26" s="92"/>
      <c r="H26" s="94"/>
      <c r="I26" s="96"/>
    </row>
    <row r="27" spans="1:9">
      <c r="B27" s="76"/>
      <c r="C27" s="79"/>
      <c r="D27" s="85"/>
      <c r="E27" s="89"/>
      <c r="F27" s="92"/>
      <c r="G27" s="92"/>
      <c r="H27" s="94"/>
      <c r="I27" s="96"/>
    </row>
    <row r="28" spans="1:9">
      <c r="B28" s="76"/>
      <c r="C28" s="79"/>
      <c r="D28" s="85"/>
      <c r="E28" s="89"/>
      <c r="F28" s="92"/>
      <c r="G28" s="92"/>
      <c r="H28" s="94"/>
      <c r="I28" s="96"/>
    </row>
    <row r="29" spans="1:9">
      <c r="B29" s="76"/>
      <c r="C29" s="79"/>
      <c r="D29" s="85"/>
      <c r="E29" s="89"/>
      <c r="F29" s="92"/>
      <c r="G29" s="92"/>
      <c r="H29" s="94"/>
      <c r="I29" s="96"/>
    </row>
    <row r="30" spans="1:9">
      <c r="B30" s="10"/>
      <c r="C30" s="80"/>
      <c r="D30" s="86"/>
      <c r="E30" s="90"/>
      <c r="F30" s="93"/>
      <c r="G30" s="93"/>
      <c r="H30" s="55"/>
      <c r="I30" s="97"/>
    </row>
    <row r="32" spans="1:9" ht="13.5" customHeight="1">
      <c r="A32" s="69" t="s">
        <v>6</v>
      </c>
      <c r="B32" s="77" t="s">
        <v>178</v>
      </c>
      <c r="C32" s="77"/>
      <c r="D32" s="77"/>
      <c r="E32" s="77"/>
      <c r="F32" s="77"/>
      <c r="G32" s="77"/>
      <c r="H32" s="77"/>
      <c r="I32" s="77"/>
    </row>
    <row r="33" spans="1:41" ht="13.5" customHeight="1">
      <c r="B33" t="s">
        <v>84</v>
      </c>
    </row>
    <row r="34" spans="1:41" ht="13.5" customHeight="1">
      <c r="B34" t="s">
        <v>425</v>
      </c>
    </row>
    <row r="35" spans="1:41" ht="13.5" customHeight="1"/>
    <row r="36" spans="1:41">
      <c r="A36" s="70" t="s">
        <v>199</v>
      </c>
    </row>
    <row r="37" spans="1:41" ht="6" customHeight="1">
      <c r="A37" s="70"/>
    </row>
    <row r="38" spans="1:41" s="0" customFormat="1" ht="51" customHeight="1">
      <c r="A38" s="71"/>
      <c r="B38" s="78" t="s">
        <v>232</v>
      </c>
      <c r="C38" s="81"/>
      <c r="D38" s="81"/>
      <c r="E38" s="81"/>
      <c r="F38" s="81"/>
      <c r="G38" s="81"/>
      <c r="H38" s="81"/>
      <c r="I38" s="98"/>
      <c r="J38" s="99"/>
      <c r="K38" s="99"/>
      <c r="L38" s="99"/>
      <c r="M38" s="99"/>
      <c r="N38" s="99"/>
    </row>
    <row r="39" spans="1:41" ht="12" customHeight="1"/>
    <row r="40" spans="1:41">
      <c r="A40" s="2" t="str">
        <f ca="1">MID(CELL("filename",$A$3),FIND("]",CELL("filename",$A$3))+1,31)</f>
        <v>2</v>
      </c>
      <c r="B40" s="2"/>
      <c r="C40" s="2"/>
      <c r="D40" s="2"/>
      <c r="E40" s="2"/>
      <c r="F40" s="2"/>
      <c r="G40" s="2"/>
      <c r="H40" s="2"/>
      <c r="I40" s="2"/>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sheetData>
  <mergeCells count="16">
    <mergeCell ref="A1:I1"/>
    <mergeCell ref="A3:I3"/>
    <mergeCell ref="E7:F7"/>
    <mergeCell ref="D22:E22"/>
    <mergeCell ref="H22:I22"/>
    <mergeCell ref="H23:I23"/>
    <mergeCell ref="H24:I24"/>
    <mergeCell ref="H25:I25"/>
    <mergeCell ref="H26:I26"/>
    <mergeCell ref="H27:I27"/>
    <mergeCell ref="H28:I28"/>
    <mergeCell ref="H29:I29"/>
    <mergeCell ref="H30:I30"/>
    <mergeCell ref="B32:I32"/>
    <mergeCell ref="B38:I38"/>
    <mergeCell ref="A40:I4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53249" r:id="rId4" name="チェック 1">
              <controlPr defaultSize="0" autoFill="0" autoLine="0" autoPict="0">
                <anchor moveWithCells="1">
                  <from xmlns:xdr="http://schemas.openxmlformats.org/drawingml/2006/spreadsheetDrawing">
                    <xdr:col>1</xdr:col>
                    <xdr:colOff>904240</xdr:colOff>
                    <xdr:row>37</xdr:row>
                    <xdr:rowOff>419100</xdr:rowOff>
                  </from>
                  <to xmlns:xdr="http://schemas.openxmlformats.org/drawingml/2006/spreadsheetDrawing">
                    <xdr:col>4</xdr:col>
                    <xdr:colOff>857250</xdr:colOff>
                    <xdr:row>37</xdr:row>
                    <xdr:rowOff>609600</xdr:rowOff>
                  </to>
                </anchor>
              </controlPr>
            </control>
          </mc:Choice>
        </mc:AlternateContent>
        <mc:AlternateContent>
          <mc:Choice Requires="x14">
            <control shapeId="53250" r:id="rId5" name="チェック 2">
              <controlPr defaultSize="0" autoFill="0" autoLine="0" autoPict="0">
                <anchor moveWithCells="1">
                  <from xmlns:xdr="http://schemas.openxmlformats.org/drawingml/2006/spreadsheetDrawing">
                    <xdr:col>1</xdr:col>
                    <xdr:colOff>904240</xdr:colOff>
                    <xdr:row>37</xdr:row>
                    <xdr:rowOff>210820</xdr:rowOff>
                  </from>
                  <to xmlns:xdr="http://schemas.openxmlformats.org/drawingml/2006/spreadsheetDrawing">
                    <xdr:col>5</xdr:col>
                    <xdr:colOff>419100</xdr:colOff>
                    <xdr:row>37</xdr:row>
                    <xdr:rowOff>408940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O19"/>
  <sheetViews>
    <sheetView workbookViewId="0">
      <selection activeCell="A11" sqref="A11"/>
    </sheetView>
  </sheetViews>
  <sheetFormatPr defaultRowHeight="13.5"/>
  <cols>
    <col min="1" max="1" width="17.375" customWidth="1"/>
    <col min="2" max="2" width="14.625" customWidth="1"/>
    <col min="3" max="14" width="7.625" customWidth="1"/>
    <col min="15" max="15" width="9.875" customWidth="1"/>
  </cols>
  <sheetData>
    <row r="1" spans="1:15" ht="9.75" customHeight="1">
      <c r="A1" s="100">
        <f>[1]表紙!D12</f>
        <v>0</v>
      </c>
    </row>
    <row r="2" spans="1:15" ht="21" customHeight="1">
      <c r="A2" s="70" t="s">
        <v>94</v>
      </c>
      <c r="C2" s="107"/>
      <c r="D2" s="107"/>
      <c r="E2" s="107"/>
      <c r="F2" s="107"/>
      <c r="G2" s="107"/>
      <c r="H2" s="107"/>
      <c r="I2" s="107"/>
      <c r="J2" s="107"/>
      <c r="K2" s="107"/>
      <c r="L2" s="107"/>
      <c r="M2" s="107"/>
      <c r="N2" s="107"/>
      <c r="O2" s="107"/>
    </row>
    <row r="3" spans="1:15" ht="12" customHeight="1">
      <c r="A3" s="70"/>
    </row>
    <row r="4" spans="1:15" ht="21" customHeight="1">
      <c r="A4" s="77" t="s">
        <v>257</v>
      </c>
      <c r="B4" s="77"/>
      <c r="C4" s="77"/>
      <c r="D4" s="77"/>
      <c r="E4" s="77"/>
      <c r="F4" s="77"/>
      <c r="G4" s="77"/>
      <c r="H4" s="77"/>
      <c r="I4" s="77"/>
      <c r="J4" s="77"/>
      <c r="K4" s="77"/>
      <c r="L4" s="77"/>
      <c r="M4" s="77"/>
      <c r="N4" s="77"/>
      <c r="O4" s="77"/>
    </row>
    <row r="5" spans="1:15" ht="21" customHeight="1">
      <c r="A5" t="s">
        <v>265</v>
      </c>
    </row>
    <row r="6" spans="1:15" ht="28.5" customHeight="1">
      <c r="A6" s="101" t="s">
        <v>70</v>
      </c>
      <c r="B6" s="101" t="s">
        <v>267</v>
      </c>
      <c r="C6" s="31"/>
      <c r="D6" s="31" t="s">
        <v>269</v>
      </c>
      <c r="E6" s="31"/>
      <c r="F6" s="31"/>
      <c r="G6" s="110" t="s">
        <v>34</v>
      </c>
      <c r="H6" s="111"/>
      <c r="I6" s="110" t="s">
        <v>365</v>
      </c>
      <c r="J6" s="111"/>
      <c r="K6" s="110" t="s">
        <v>109</v>
      </c>
      <c r="L6" s="111"/>
      <c r="M6" s="110" t="s">
        <v>190</v>
      </c>
      <c r="N6" s="111"/>
      <c r="O6" s="112" t="s">
        <v>270</v>
      </c>
    </row>
    <row r="7" spans="1:15" ht="63.75" customHeight="1">
      <c r="A7" s="102"/>
      <c r="B7" s="105"/>
      <c r="C7" s="108"/>
      <c r="D7" s="105"/>
      <c r="E7" s="109"/>
      <c r="F7" s="108"/>
      <c r="G7" s="72"/>
      <c r="H7" s="87"/>
      <c r="I7" s="72"/>
      <c r="J7" s="87"/>
      <c r="K7" s="72"/>
      <c r="L7" s="87"/>
      <c r="M7" s="72"/>
      <c r="N7" s="87"/>
      <c r="O7" s="113"/>
    </row>
    <row r="8" spans="1:15" ht="15" customHeight="1"/>
    <row r="9" spans="1:15" ht="21" customHeight="1">
      <c r="A9" t="s">
        <v>272</v>
      </c>
    </row>
    <row r="10" spans="1:15" ht="21" customHeight="1">
      <c r="A10" s="31" t="s">
        <v>367</v>
      </c>
      <c r="B10" s="31" t="s">
        <v>366</v>
      </c>
      <c r="C10" s="31"/>
      <c r="D10" s="31"/>
      <c r="E10" s="31"/>
      <c r="F10" s="31"/>
      <c r="G10" s="31"/>
      <c r="H10" s="31"/>
      <c r="I10" s="31"/>
      <c r="J10" s="31" t="s">
        <v>274</v>
      </c>
      <c r="K10" s="31"/>
      <c r="L10" s="31"/>
      <c r="M10" s="31"/>
      <c r="N10" s="31"/>
      <c r="O10" s="31"/>
    </row>
    <row r="11" spans="1:15" ht="21" customHeight="1">
      <c r="A11" s="103"/>
      <c r="B11" s="73"/>
      <c r="C11" s="73"/>
      <c r="D11" s="73"/>
      <c r="E11" s="73"/>
      <c r="F11" s="73"/>
      <c r="G11" s="73"/>
      <c r="H11" s="73"/>
      <c r="I11" s="73"/>
      <c r="J11" s="73"/>
      <c r="K11" s="73"/>
      <c r="L11" s="73"/>
      <c r="M11" s="73"/>
      <c r="N11" s="73"/>
      <c r="O11" s="73"/>
    </row>
    <row r="12" spans="1:15" ht="21" customHeight="1">
      <c r="A12" s="79"/>
      <c r="B12" s="74"/>
      <c r="C12" s="74"/>
      <c r="D12" s="74"/>
      <c r="E12" s="74"/>
      <c r="F12" s="74"/>
      <c r="G12" s="74"/>
      <c r="H12" s="74"/>
      <c r="I12" s="74"/>
      <c r="J12" s="74"/>
      <c r="K12" s="74"/>
      <c r="L12" s="74"/>
      <c r="M12" s="74"/>
      <c r="N12" s="74"/>
      <c r="O12" s="74"/>
    </row>
    <row r="13" spans="1:15" ht="21" customHeight="1">
      <c r="A13" s="79"/>
      <c r="B13" s="74"/>
      <c r="C13" s="74"/>
      <c r="D13" s="74"/>
      <c r="E13" s="74"/>
      <c r="F13" s="74"/>
      <c r="G13" s="74"/>
      <c r="H13" s="74"/>
      <c r="I13" s="74"/>
      <c r="J13" s="74"/>
      <c r="K13" s="74"/>
      <c r="L13" s="74"/>
      <c r="M13" s="74"/>
      <c r="N13" s="74"/>
      <c r="O13" s="74"/>
    </row>
    <row r="14" spans="1:15" ht="27.75" customHeight="1">
      <c r="A14" s="80"/>
      <c r="B14" s="42"/>
      <c r="C14" s="42"/>
      <c r="D14" s="42"/>
      <c r="E14" s="42"/>
      <c r="F14" s="42"/>
      <c r="G14" s="42"/>
      <c r="H14" s="42"/>
      <c r="I14" s="42"/>
      <c r="J14" s="42"/>
      <c r="K14" s="42"/>
      <c r="L14" s="42"/>
      <c r="M14" s="42"/>
      <c r="N14" s="42"/>
      <c r="O14" s="42"/>
    </row>
    <row r="15" spans="1:15" ht="15" customHeight="1"/>
    <row r="16" spans="1:15" ht="27.75" customHeight="1">
      <c r="A16" t="s">
        <v>168</v>
      </c>
    </row>
    <row r="17" spans="1:15" ht="91.5" customHeight="1">
      <c r="A17" s="104"/>
      <c r="B17" s="106"/>
      <c r="C17" s="106"/>
      <c r="D17" s="106"/>
      <c r="E17" s="106"/>
      <c r="F17" s="106"/>
      <c r="G17" s="106"/>
      <c r="H17" s="106"/>
      <c r="I17" s="106"/>
      <c r="J17" s="106"/>
      <c r="K17" s="106"/>
      <c r="L17" s="106"/>
      <c r="M17" s="106"/>
      <c r="N17" s="106"/>
      <c r="O17" s="114"/>
    </row>
    <row r="18" spans="1:15" ht="12" customHeight="1">
      <c r="A18" s="14"/>
      <c r="B18" s="14"/>
      <c r="C18" s="14"/>
      <c r="D18" s="14"/>
      <c r="E18" s="14"/>
      <c r="F18" s="14"/>
      <c r="G18" s="14"/>
      <c r="H18" s="14"/>
      <c r="I18" s="14"/>
      <c r="J18" s="14"/>
      <c r="K18" s="14"/>
      <c r="L18" s="14"/>
      <c r="M18" s="14"/>
      <c r="N18" s="14"/>
      <c r="O18" s="14"/>
    </row>
    <row r="19" spans="1:15">
      <c r="A19" s="2" t="str">
        <f ca="1">MID(CELL("filename",$A$2),FIND("]",CELL("filename",$A$2))+1,31)</f>
        <v>3</v>
      </c>
      <c r="B19" s="2"/>
      <c r="C19" s="2"/>
      <c r="D19" s="2"/>
      <c r="E19" s="2"/>
      <c r="F19" s="2"/>
      <c r="G19" s="2"/>
      <c r="H19" s="2"/>
      <c r="I19" s="2"/>
      <c r="J19" s="2"/>
      <c r="K19" s="2"/>
      <c r="L19" s="2"/>
      <c r="M19" s="2"/>
      <c r="N19" s="2"/>
      <c r="O19" s="2"/>
    </row>
  </sheetData>
  <mergeCells count="26">
    <mergeCell ref="C2:O2"/>
    <mergeCell ref="A4:O4"/>
    <mergeCell ref="B6:C6"/>
    <mergeCell ref="D6:F6"/>
    <mergeCell ref="G6:H6"/>
    <mergeCell ref="I6:J6"/>
    <mergeCell ref="K6:L6"/>
    <mergeCell ref="M6:N6"/>
    <mergeCell ref="B7:C7"/>
    <mergeCell ref="D7:F7"/>
    <mergeCell ref="G7:H7"/>
    <mergeCell ref="I7:J7"/>
    <mergeCell ref="K7:L7"/>
    <mergeCell ref="M7:N7"/>
    <mergeCell ref="B10:I10"/>
    <mergeCell ref="J10:O10"/>
    <mergeCell ref="B11:I11"/>
    <mergeCell ref="J11:O11"/>
    <mergeCell ref="B12:I12"/>
    <mergeCell ref="J12:O12"/>
    <mergeCell ref="B13:I13"/>
    <mergeCell ref="J13:O13"/>
    <mergeCell ref="B14:I14"/>
    <mergeCell ref="J14:O14"/>
    <mergeCell ref="A17:O17"/>
    <mergeCell ref="A19:O19"/>
  </mergeCells>
  <phoneticPr fontId="3"/>
  <pageMargins left="0.7" right="0.7" top="0.75" bottom="0.75" header="0.3" footer="0.3"/>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63489" r:id="rId4" name="チェック 1">
              <controlPr defaultSize="0" autoFill="0" autoLine="0" autoPict="0">
                <anchor moveWithCells="1">
                  <from xmlns:xdr="http://schemas.openxmlformats.org/drawingml/2006/spreadsheetDrawing">
                    <xdr:col>1</xdr:col>
                    <xdr:colOff>1028065</xdr:colOff>
                    <xdr:row>3</xdr:row>
                    <xdr:rowOff>19050</xdr:rowOff>
                  </from>
                  <to xmlns:xdr="http://schemas.openxmlformats.org/drawingml/2006/spreadsheetDrawing">
                    <xdr:col>3</xdr:col>
                    <xdr:colOff>0</xdr:colOff>
                    <xdr:row>3</xdr:row>
                    <xdr:rowOff>218440</xdr:rowOff>
                  </to>
                </anchor>
              </controlPr>
            </control>
          </mc:Choice>
        </mc:AlternateContent>
        <mc:AlternateContent>
          <mc:Choice Requires="x14">
            <control shapeId="63490" r:id="rId5" name="チェック 2">
              <controlPr defaultSize="0" autoFill="0" autoLine="0" autoPict="0">
                <anchor moveWithCells="1">
                  <from xmlns:xdr="http://schemas.openxmlformats.org/drawingml/2006/spreadsheetDrawing">
                    <xdr:col>3</xdr:col>
                    <xdr:colOff>0</xdr:colOff>
                    <xdr:row>3</xdr:row>
                    <xdr:rowOff>19050</xdr:rowOff>
                  </from>
                  <to xmlns:xdr="http://schemas.openxmlformats.org/drawingml/2006/spreadsheetDrawing">
                    <xdr:col>4</xdr:col>
                    <xdr:colOff>85725</xdr:colOff>
                    <xdr:row>3</xdr:row>
                    <xdr:rowOff>218440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W25"/>
  <sheetViews>
    <sheetView topLeftCell="A8" workbookViewId="0">
      <selection activeCell="C29" sqref="C29"/>
    </sheetView>
  </sheetViews>
  <sheetFormatPr defaultRowHeight="13.5"/>
  <cols>
    <col min="1" max="1" width="4" customWidth="1"/>
    <col min="2" max="2" width="5.875" customWidth="1"/>
    <col min="3" max="3" width="18.125" customWidth="1"/>
    <col min="4" max="4" width="13.75" customWidth="1"/>
    <col min="5" max="16" width="7.25" customWidth="1"/>
    <col min="17" max="22" width="7.625" customWidth="1"/>
    <col min="23" max="23" width="9.875" customWidth="1"/>
  </cols>
  <sheetData>
    <row r="1" spans="1:16">
      <c r="A1" s="116" t="s">
        <v>281</v>
      </c>
      <c r="B1" s="116"/>
      <c r="D1" s="28">
        <f>表紙!D13</f>
        <v>0</v>
      </c>
      <c r="E1" s="28"/>
      <c r="F1" s="28"/>
      <c r="G1" s="28"/>
      <c r="H1" s="28"/>
      <c r="I1" s="28"/>
      <c r="J1" s="28"/>
      <c r="K1" s="28"/>
      <c r="L1" s="28"/>
      <c r="M1" s="28"/>
      <c r="N1" s="28"/>
      <c r="O1" s="28"/>
      <c r="P1" s="28"/>
    </row>
    <row r="2" spans="1:16" ht="6" customHeight="1">
      <c r="D2" s="29"/>
    </row>
    <row r="3" spans="1:16" s="115" customFormat="1" ht="44.25" customHeight="1">
      <c r="A3" s="117" t="s">
        <v>58</v>
      </c>
      <c r="B3" s="121"/>
      <c r="C3" s="121"/>
      <c r="D3" s="140"/>
      <c r="E3" s="143" t="s">
        <v>372</v>
      </c>
      <c r="F3" s="143" t="s">
        <v>373</v>
      </c>
      <c r="G3" s="148" t="s">
        <v>375</v>
      </c>
      <c r="H3" s="148" t="s">
        <v>376</v>
      </c>
      <c r="I3" s="148" t="s">
        <v>241</v>
      </c>
      <c r="J3" s="148" t="s">
        <v>262</v>
      </c>
      <c r="K3" s="143" t="s">
        <v>105</v>
      </c>
      <c r="L3" s="143" t="s">
        <v>187</v>
      </c>
      <c r="M3" s="148" t="s">
        <v>173</v>
      </c>
      <c r="N3" s="148" t="s">
        <v>275</v>
      </c>
      <c r="O3" s="143" t="s">
        <v>368</v>
      </c>
      <c r="P3" s="143" t="s">
        <v>253</v>
      </c>
    </row>
    <row r="4" spans="1:16" s="115" customFormat="1" ht="19.5" customHeight="1">
      <c r="A4" s="118" t="s">
        <v>2</v>
      </c>
      <c r="B4" s="122" t="s">
        <v>369</v>
      </c>
      <c r="C4" s="132"/>
      <c r="D4" s="141" t="s">
        <v>279</v>
      </c>
      <c r="E4" s="144"/>
      <c r="F4" s="144"/>
      <c r="G4" s="144"/>
      <c r="H4" s="144"/>
      <c r="I4" s="144"/>
      <c r="J4" s="144"/>
      <c r="K4" s="144"/>
      <c r="L4" s="144"/>
      <c r="M4" s="144"/>
      <c r="N4" s="144"/>
      <c r="O4" s="141"/>
      <c r="P4" s="141"/>
    </row>
    <row r="5" spans="1:16" s="115" customFormat="1" ht="19.5" customHeight="1">
      <c r="A5" s="119"/>
      <c r="B5" s="123"/>
      <c r="C5" s="133"/>
      <c r="D5" s="141" t="s">
        <v>280</v>
      </c>
      <c r="E5" s="144"/>
      <c r="F5" s="144"/>
      <c r="G5" s="144"/>
      <c r="H5" s="144"/>
      <c r="I5" s="144"/>
      <c r="J5" s="144"/>
      <c r="K5" s="144"/>
      <c r="L5" s="144"/>
      <c r="M5" s="144"/>
      <c r="N5" s="144"/>
      <c r="O5" s="141"/>
      <c r="P5" s="141"/>
    </row>
    <row r="6" spans="1:16" s="115" customFormat="1" ht="19.5" customHeight="1">
      <c r="A6" s="119"/>
      <c r="B6" s="124" t="s">
        <v>284</v>
      </c>
      <c r="C6" s="134" t="s">
        <v>370</v>
      </c>
      <c r="D6" s="141" t="s">
        <v>279</v>
      </c>
      <c r="E6" s="144"/>
      <c r="F6" s="144"/>
      <c r="G6" s="144"/>
      <c r="H6" s="144"/>
      <c r="I6" s="144"/>
      <c r="J6" s="144"/>
      <c r="K6" s="144"/>
      <c r="L6" s="144"/>
      <c r="M6" s="144"/>
      <c r="N6" s="144"/>
      <c r="O6" s="141"/>
      <c r="P6" s="141"/>
    </row>
    <row r="7" spans="1:16" s="115" customFormat="1" ht="19.5" customHeight="1">
      <c r="A7" s="119"/>
      <c r="B7" s="125"/>
      <c r="C7" s="135"/>
      <c r="D7" s="141" t="s">
        <v>280</v>
      </c>
      <c r="E7" s="144"/>
      <c r="F7" s="144"/>
      <c r="G7" s="144"/>
      <c r="H7" s="144"/>
      <c r="I7" s="144"/>
      <c r="J7" s="144"/>
      <c r="K7" s="144"/>
      <c r="L7" s="144"/>
      <c r="M7" s="144"/>
      <c r="N7" s="144"/>
      <c r="O7" s="141"/>
      <c r="P7" s="141"/>
    </row>
    <row r="8" spans="1:16" s="115" customFormat="1" ht="19.5" customHeight="1">
      <c r="A8" s="119"/>
      <c r="B8" s="125"/>
      <c r="C8" s="134" t="s">
        <v>180</v>
      </c>
      <c r="D8" s="141" t="s">
        <v>279</v>
      </c>
      <c r="E8" s="144"/>
      <c r="F8" s="144"/>
      <c r="G8" s="144"/>
      <c r="H8" s="144"/>
      <c r="I8" s="144"/>
      <c r="J8" s="144"/>
      <c r="K8" s="144"/>
      <c r="L8" s="144"/>
      <c r="M8" s="144"/>
      <c r="N8" s="144"/>
      <c r="O8" s="141"/>
      <c r="P8" s="141"/>
    </row>
    <row r="9" spans="1:16" s="115" customFormat="1" ht="19.5" customHeight="1">
      <c r="A9" s="120"/>
      <c r="B9" s="126"/>
      <c r="C9" s="135"/>
      <c r="D9" s="141" t="s">
        <v>280</v>
      </c>
      <c r="E9" s="144"/>
      <c r="F9" s="144"/>
      <c r="G9" s="144"/>
      <c r="H9" s="144"/>
      <c r="I9" s="144"/>
      <c r="J9" s="144"/>
      <c r="K9" s="144"/>
      <c r="L9" s="144"/>
      <c r="M9" s="144"/>
      <c r="N9" s="144"/>
      <c r="O9" s="141"/>
      <c r="P9" s="141"/>
    </row>
    <row r="10" spans="1:16" s="115" customFormat="1" ht="19.5" customHeight="1">
      <c r="A10" s="118" t="s">
        <v>56</v>
      </c>
      <c r="B10" s="122" t="s">
        <v>277</v>
      </c>
      <c r="C10" s="132"/>
      <c r="D10" s="141" t="s">
        <v>279</v>
      </c>
      <c r="E10" s="145"/>
      <c r="F10" s="144"/>
      <c r="G10" s="144"/>
      <c r="H10" s="144"/>
      <c r="I10" s="144"/>
      <c r="J10" s="144"/>
      <c r="K10" s="144"/>
      <c r="L10" s="144"/>
      <c r="M10" s="144"/>
      <c r="N10" s="144"/>
      <c r="O10" s="141"/>
      <c r="P10" s="141"/>
    </row>
    <row r="11" spans="1:16" s="115" customFormat="1" ht="19.5" customHeight="1">
      <c r="A11" s="119"/>
      <c r="B11" s="123"/>
      <c r="C11" s="133"/>
      <c r="D11" s="141" t="s">
        <v>280</v>
      </c>
      <c r="E11" s="145"/>
      <c r="F11" s="144"/>
      <c r="G11" s="144"/>
      <c r="H11" s="144"/>
      <c r="I11" s="144"/>
      <c r="J11" s="144"/>
      <c r="K11" s="144"/>
      <c r="L11" s="144"/>
      <c r="M11" s="144"/>
      <c r="N11" s="144"/>
      <c r="O11" s="141"/>
      <c r="P11" s="141"/>
    </row>
    <row r="12" spans="1:16" s="115" customFormat="1" ht="19.5" customHeight="1">
      <c r="A12" s="119"/>
      <c r="B12" s="124" t="s">
        <v>284</v>
      </c>
      <c r="C12" s="134" t="s">
        <v>370</v>
      </c>
      <c r="D12" s="141" t="s">
        <v>279</v>
      </c>
      <c r="E12" s="145"/>
      <c r="F12" s="144"/>
      <c r="G12" s="144"/>
      <c r="H12" s="144"/>
      <c r="I12" s="144"/>
      <c r="J12" s="144"/>
      <c r="K12" s="144"/>
      <c r="L12" s="144"/>
      <c r="M12" s="144"/>
      <c r="N12" s="144"/>
      <c r="O12" s="141"/>
      <c r="P12" s="141"/>
    </row>
    <row r="13" spans="1:16" s="115" customFormat="1" ht="19.5" customHeight="1">
      <c r="A13" s="119"/>
      <c r="B13" s="125"/>
      <c r="C13" s="135"/>
      <c r="D13" s="141" t="s">
        <v>280</v>
      </c>
      <c r="E13" s="145"/>
      <c r="F13" s="144"/>
      <c r="G13" s="144"/>
      <c r="H13" s="144"/>
      <c r="I13" s="144"/>
      <c r="J13" s="144"/>
      <c r="K13" s="144"/>
      <c r="L13" s="144"/>
      <c r="M13" s="144"/>
      <c r="N13" s="144"/>
      <c r="O13" s="141"/>
      <c r="P13" s="141"/>
    </row>
    <row r="14" spans="1:16" s="115" customFormat="1" ht="19.5" customHeight="1">
      <c r="A14" s="119"/>
      <c r="B14" s="125"/>
      <c r="C14" s="134" t="s">
        <v>180</v>
      </c>
      <c r="D14" s="141" t="s">
        <v>279</v>
      </c>
      <c r="E14" s="145"/>
      <c r="F14" s="144"/>
      <c r="G14" s="144"/>
      <c r="H14" s="144"/>
      <c r="I14" s="144"/>
      <c r="J14" s="144"/>
      <c r="K14" s="144"/>
      <c r="L14" s="144"/>
      <c r="M14" s="144"/>
      <c r="N14" s="144"/>
      <c r="O14" s="141"/>
      <c r="P14" s="141"/>
    </row>
    <row r="15" spans="1:16" s="115" customFormat="1" ht="19.5" customHeight="1">
      <c r="A15" s="119"/>
      <c r="B15" s="126"/>
      <c r="C15" s="135"/>
      <c r="D15" s="141" t="s">
        <v>280</v>
      </c>
      <c r="E15" s="145"/>
      <c r="F15" s="144"/>
      <c r="G15" s="144"/>
      <c r="H15" s="144"/>
      <c r="I15" s="144"/>
      <c r="J15" s="144"/>
      <c r="K15" s="144"/>
      <c r="L15" s="144"/>
      <c r="M15" s="144"/>
      <c r="N15" s="144"/>
      <c r="O15" s="141"/>
      <c r="P15" s="141"/>
    </row>
    <row r="16" spans="1:16" s="115" customFormat="1" ht="19.5" customHeight="1">
      <c r="A16" s="119"/>
      <c r="B16" s="127" t="str">
        <f>IF((表紙!$D$11)="","表紙の「①資料提出期限年月日」が入力されていません！",DATE(YEAR(表紙!$D$11),MONTH(表紙!$D$11)-1,1))</f>
        <v>表紙の「①資料提出期限年月日」が入力されていません！</v>
      </c>
      <c r="C16" s="136"/>
      <c r="D16" s="141" t="s">
        <v>279</v>
      </c>
      <c r="E16" s="145"/>
      <c r="F16" s="144"/>
      <c r="G16" s="144"/>
      <c r="H16" s="144"/>
      <c r="I16" s="144"/>
      <c r="J16" s="144"/>
      <c r="K16" s="144"/>
      <c r="L16" s="144"/>
      <c r="M16" s="144"/>
      <c r="N16" s="144"/>
      <c r="O16" s="141"/>
      <c r="P16" s="141"/>
    </row>
    <row r="17" spans="1:23" s="115" customFormat="1" ht="19.5" customHeight="1">
      <c r="A17" s="119"/>
      <c r="B17" s="128"/>
      <c r="C17" s="137"/>
      <c r="D17" s="141" t="s">
        <v>280</v>
      </c>
      <c r="E17" s="145"/>
      <c r="F17" s="144"/>
      <c r="G17" s="144"/>
      <c r="H17" s="144"/>
      <c r="I17" s="144"/>
      <c r="J17" s="144"/>
      <c r="K17" s="144"/>
      <c r="L17" s="144"/>
      <c r="M17" s="144"/>
      <c r="N17" s="144"/>
      <c r="O17" s="141"/>
      <c r="P17" s="141"/>
    </row>
    <row r="18" spans="1:23" s="115" customFormat="1" ht="19.5" customHeight="1">
      <c r="A18" s="120"/>
      <c r="B18" s="129" t="s">
        <v>371</v>
      </c>
      <c r="C18" s="138"/>
      <c r="D18" s="142"/>
      <c r="E18" s="145"/>
      <c r="F18" s="144"/>
      <c r="G18" s="144"/>
      <c r="H18" s="144"/>
      <c r="I18" s="144"/>
      <c r="J18" s="144"/>
      <c r="K18" s="144"/>
      <c r="L18" s="144"/>
      <c r="M18" s="144"/>
      <c r="N18" s="144"/>
      <c r="O18" s="141"/>
      <c r="P18" s="141"/>
    </row>
    <row r="19" spans="1:23" s="115" customFormat="1" ht="21" customHeight="1">
      <c r="A19" s="115" t="s">
        <v>6</v>
      </c>
      <c r="B19" s="63" t="s">
        <v>26</v>
      </c>
      <c r="C19" s="130"/>
      <c r="D19" s="2"/>
      <c r="E19" s="146"/>
      <c r="F19" s="146"/>
      <c r="G19" s="146"/>
      <c r="H19" s="146"/>
      <c r="I19" s="146"/>
      <c r="J19" s="146"/>
      <c r="K19" s="146"/>
      <c r="L19" s="146"/>
      <c r="M19" s="146"/>
      <c r="N19" s="146"/>
      <c r="O19" s="146"/>
      <c r="P19" s="149"/>
      <c r="Q19" s="149"/>
    </row>
    <row r="20" spans="1:23" s="11" customFormat="1" ht="21" customHeight="1">
      <c r="B20" s="130" t="s">
        <v>306</v>
      </c>
      <c r="C20" s="130"/>
      <c r="F20" s="147"/>
      <c r="G20" s="147"/>
      <c r="H20" s="147"/>
      <c r="I20" s="147"/>
      <c r="J20" s="147"/>
      <c r="K20" s="147"/>
      <c r="L20" s="147"/>
      <c r="M20" s="147"/>
      <c r="N20" s="147"/>
      <c r="O20" s="147"/>
      <c r="P20" s="147"/>
      <c r="Q20" s="147"/>
      <c r="R20" s="147"/>
      <c r="S20" s="147"/>
      <c r="T20" s="147"/>
      <c r="U20" s="147"/>
      <c r="V20" s="147"/>
      <c r="W20" s="147"/>
    </row>
    <row r="21" spans="1:23" s="115" customFormat="1" ht="49.5" customHeight="1">
      <c r="B21" s="131" t="s">
        <v>308</v>
      </c>
      <c r="C21" s="139"/>
      <c r="D21" s="139"/>
      <c r="E21" s="139"/>
      <c r="F21" s="139"/>
      <c r="G21" s="139"/>
      <c r="H21" s="139"/>
      <c r="I21" s="139"/>
      <c r="J21" s="139"/>
      <c r="K21" s="139"/>
      <c r="L21" s="139"/>
      <c r="M21" s="139"/>
      <c r="N21" s="139"/>
      <c r="O21" s="139"/>
      <c r="P21" s="139"/>
      <c r="Q21" s="11"/>
    </row>
    <row r="22" spans="1:23" s="11" customFormat="1" ht="21" customHeight="1">
      <c r="B22" s="130" t="s">
        <v>291</v>
      </c>
      <c r="C22" s="130"/>
    </row>
    <row r="23" spans="1:23" s="11" customFormat="1" ht="21" customHeight="1">
      <c r="B23" s="130" t="s">
        <v>312</v>
      </c>
      <c r="C23" s="130"/>
    </row>
    <row r="24" spans="1:23" s="11" customFormat="1" ht="21" customHeight="1">
      <c r="B24" s="130" t="s">
        <v>309</v>
      </c>
      <c r="C24" s="130"/>
    </row>
    <row r="25" spans="1:23" s="16" customFormat="1" ht="21" customHeight="1">
      <c r="D25" s="14" t="str">
        <f ca="1">MID(CELL("filename",$A$1),FIND("]",CELL("filename",$A$1))+1,31)</f>
        <v>4</v>
      </c>
      <c r="E25" s="14"/>
      <c r="F25" s="14"/>
      <c r="G25" s="14"/>
      <c r="H25" s="14"/>
      <c r="I25" s="14"/>
      <c r="J25" s="14"/>
      <c r="K25" s="14"/>
      <c r="L25" s="14"/>
      <c r="M25" s="14"/>
      <c r="N25" s="14"/>
      <c r="O25" s="14"/>
      <c r="P25" s="14"/>
    </row>
  </sheetData>
  <mergeCells count="16">
    <mergeCell ref="D1:P1"/>
    <mergeCell ref="A3:D3"/>
    <mergeCell ref="B18:D18"/>
    <mergeCell ref="B21:Q21"/>
    <mergeCell ref="D25:P25"/>
    <mergeCell ref="A4:A9"/>
    <mergeCell ref="B4:C5"/>
    <mergeCell ref="B6:B9"/>
    <mergeCell ref="C6:C7"/>
    <mergeCell ref="C8:C9"/>
    <mergeCell ref="B10:C11"/>
    <mergeCell ref="B12:B15"/>
    <mergeCell ref="C12:C13"/>
    <mergeCell ref="C14:C15"/>
    <mergeCell ref="B16:C17"/>
    <mergeCell ref="A10:A18"/>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P33"/>
  <sheetViews>
    <sheetView workbookViewId="0">
      <selection activeCell="P32" sqref="P32"/>
    </sheetView>
  </sheetViews>
  <sheetFormatPr defaultRowHeight="13.5"/>
  <cols>
    <col min="1" max="1" width="4.75" style="115" customWidth="1"/>
    <col min="2" max="2" width="15.125" style="115" customWidth="1"/>
    <col min="3" max="3" width="9.375" style="115" customWidth="1"/>
    <col min="4" max="4" width="8.75" style="115" customWidth="1"/>
    <col min="5" max="5" width="9.375" style="115" customWidth="1"/>
    <col min="6" max="6" width="6.25" style="115" customWidth="1"/>
    <col min="7" max="7" width="6.75" style="115" customWidth="1"/>
    <col min="8" max="8" width="4.875" style="115" customWidth="1"/>
    <col min="9" max="11" width="6.875" style="115" customWidth="1"/>
    <col min="12" max="12" width="10.75" style="115" customWidth="1"/>
    <col min="13" max="13" width="6.25" style="150" customWidth="1"/>
    <col min="14" max="14" width="10.75" style="115" customWidth="1"/>
    <col min="15" max="15" width="6.25" style="150" customWidth="1"/>
    <col min="16" max="16" width="10.75" style="115" customWidth="1"/>
    <col min="17" max="16384" width="9" style="115" customWidth="1"/>
  </cols>
  <sheetData>
    <row r="1" spans="1:16">
      <c r="A1" s="155" t="s">
        <v>96</v>
      </c>
      <c r="B1" s="11"/>
      <c r="D1" s="28"/>
      <c r="E1" s="107" t="str">
        <f>IF((表紙!$D$11)="","表紙の「資料提出期限年月日」が入力されていません！",DATE(YEAR(表紙!$D$11),MONTH(表紙!$D$11)-2,1))</f>
        <v>表紙の「資料提出期限年月日」が入力されていません！</v>
      </c>
      <c r="F1" s="130"/>
      <c r="G1" s="130"/>
      <c r="H1" s="130"/>
      <c r="I1" s="130"/>
      <c r="J1" s="130"/>
      <c r="K1" s="28"/>
      <c r="L1" s="28"/>
      <c r="M1" s="28"/>
      <c r="N1" s="28"/>
      <c r="O1" s="28"/>
    </row>
    <row r="2" spans="1:16" ht="6" customHeight="1">
      <c r="B2" s="160"/>
      <c r="D2" s="107"/>
      <c r="E2" s="107"/>
      <c r="F2" s="107"/>
      <c r="G2" s="107"/>
      <c r="H2" s="107"/>
      <c r="I2" s="107"/>
      <c r="J2" s="107"/>
      <c r="K2" s="107"/>
      <c r="L2" s="107"/>
      <c r="M2" s="107"/>
      <c r="N2" s="107"/>
      <c r="O2" s="107"/>
    </row>
    <row r="3" spans="1:16" s="151" customFormat="1" ht="16.5" customHeight="1">
      <c r="A3" s="156" t="s">
        <v>285</v>
      </c>
      <c r="B3" s="161" t="s">
        <v>377</v>
      </c>
      <c r="C3" s="161" t="s">
        <v>378</v>
      </c>
      <c r="D3" s="161" t="s">
        <v>268</v>
      </c>
      <c r="E3" s="161" t="s">
        <v>379</v>
      </c>
      <c r="F3" s="156" t="s">
        <v>380</v>
      </c>
      <c r="G3" s="161" t="s">
        <v>19</v>
      </c>
      <c r="H3" s="161" t="s">
        <v>9</v>
      </c>
      <c r="I3" s="177" t="s">
        <v>282</v>
      </c>
      <c r="J3" s="182"/>
      <c r="K3" s="182"/>
      <c r="L3" s="183" t="s">
        <v>149</v>
      </c>
      <c r="M3" s="101"/>
      <c r="N3" s="101"/>
      <c r="O3" s="183" t="s">
        <v>384</v>
      </c>
      <c r="P3" s="101"/>
    </row>
    <row r="4" spans="1:16" ht="17.25" customHeight="1">
      <c r="A4" s="157"/>
      <c r="B4" s="92"/>
      <c r="C4" s="92"/>
      <c r="D4" s="92"/>
      <c r="E4" s="92"/>
      <c r="F4" s="33"/>
      <c r="G4" s="33"/>
      <c r="H4" s="33"/>
      <c r="I4" s="177" t="s">
        <v>382</v>
      </c>
      <c r="J4" s="111"/>
      <c r="K4" s="161" t="s">
        <v>316</v>
      </c>
      <c r="L4" s="141" t="s">
        <v>314</v>
      </c>
      <c r="M4" s="141" t="s">
        <v>315</v>
      </c>
      <c r="N4" s="185" t="s">
        <v>383</v>
      </c>
      <c r="O4" s="141" t="s">
        <v>315</v>
      </c>
      <c r="P4" s="141" t="s">
        <v>383</v>
      </c>
    </row>
    <row r="5" spans="1:16" ht="51.75" customHeight="1">
      <c r="A5" s="158"/>
      <c r="B5" s="93"/>
      <c r="C5" s="93"/>
      <c r="D5" s="93"/>
      <c r="E5" s="93"/>
      <c r="F5" s="34"/>
      <c r="G5" s="34"/>
      <c r="H5" s="34"/>
      <c r="I5" s="178" t="s">
        <v>234</v>
      </c>
      <c r="J5" s="178" t="s">
        <v>83</v>
      </c>
      <c r="K5" s="158"/>
      <c r="L5" s="141"/>
      <c r="M5" s="184"/>
      <c r="N5" s="185"/>
      <c r="O5" s="184"/>
      <c r="P5" s="141"/>
    </row>
    <row r="6" spans="1:16" ht="17.25" customHeight="1">
      <c r="A6" s="141"/>
      <c r="B6" s="162"/>
      <c r="C6" s="162"/>
      <c r="D6" s="162"/>
      <c r="E6" s="162"/>
      <c r="F6" s="141"/>
      <c r="G6" s="141"/>
      <c r="H6" s="141"/>
      <c r="I6" s="142"/>
      <c r="K6" s="141"/>
      <c r="L6" s="141"/>
      <c r="M6" s="184"/>
      <c r="N6" s="185"/>
      <c r="O6" s="184"/>
      <c r="P6" s="141"/>
    </row>
    <row r="7" spans="1:16" ht="17.25" customHeight="1">
      <c r="A7" s="141"/>
      <c r="B7" s="162"/>
      <c r="C7" s="162"/>
      <c r="D7" s="162"/>
      <c r="E7" s="162"/>
      <c r="F7" s="141"/>
      <c r="G7" s="141"/>
      <c r="H7" s="141"/>
      <c r="I7" s="142"/>
      <c r="J7" s="142"/>
      <c r="K7" s="141"/>
      <c r="L7" s="141"/>
      <c r="M7" s="184"/>
      <c r="N7" s="185"/>
      <c r="O7" s="184"/>
      <c r="P7" s="141"/>
    </row>
    <row r="8" spans="1:16" ht="17.25" customHeight="1">
      <c r="A8" s="141"/>
      <c r="B8" s="162"/>
      <c r="C8" s="162"/>
      <c r="D8" s="162"/>
      <c r="E8" s="162"/>
      <c r="F8" s="141"/>
      <c r="G8" s="141"/>
      <c r="H8" s="141"/>
      <c r="I8" s="142"/>
      <c r="J8" s="142"/>
      <c r="K8" s="141"/>
      <c r="L8" s="141"/>
      <c r="M8" s="184"/>
      <c r="N8" s="185"/>
      <c r="O8" s="184"/>
      <c r="P8" s="141"/>
    </row>
    <row r="9" spans="1:16" ht="17.25" customHeight="1">
      <c r="A9" s="141"/>
      <c r="B9" s="162"/>
      <c r="C9" s="162"/>
      <c r="D9" s="162"/>
      <c r="E9" s="162"/>
      <c r="F9" s="141"/>
      <c r="G9" s="141"/>
      <c r="H9" s="141"/>
      <c r="I9" s="142"/>
      <c r="J9" s="142"/>
      <c r="K9" s="141"/>
      <c r="L9" s="141"/>
      <c r="M9" s="184"/>
      <c r="N9" s="185"/>
      <c r="O9" s="184"/>
      <c r="P9" s="141"/>
    </row>
    <row r="10" spans="1:16" ht="17.25" customHeight="1">
      <c r="A10" s="141"/>
      <c r="B10" s="162"/>
      <c r="C10" s="162"/>
      <c r="D10" s="162"/>
      <c r="E10" s="162"/>
      <c r="F10" s="141"/>
      <c r="G10" s="141"/>
      <c r="H10" s="141"/>
      <c r="I10" s="142"/>
      <c r="J10" s="142"/>
      <c r="K10" s="141"/>
      <c r="L10" s="141"/>
      <c r="M10" s="184"/>
      <c r="N10" s="185"/>
      <c r="O10" s="184"/>
      <c r="P10" s="141"/>
    </row>
    <row r="11" spans="1:16" ht="17.25" customHeight="1">
      <c r="A11" s="141"/>
      <c r="B11" s="162"/>
      <c r="C11" s="162"/>
      <c r="D11" s="162"/>
      <c r="E11" s="162"/>
      <c r="F11" s="141"/>
      <c r="G11" s="141"/>
      <c r="H11" s="141"/>
      <c r="I11" s="142"/>
      <c r="J11" s="142"/>
      <c r="K11" s="141"/>
      <c r="L11" s="141"/>
      <c r="M11" s="184"/>
      <c r="N11" s="185"/>
      <c r="O11" s="184"/>
      <c r="P11" s="141"/>
    </row>
    <row r="12" spans="1:16" ht="17.25" customHeight="1">
      <c r="A12" s="141"/>
      <c r="B12" s="162"/>
      <c r="C12" s="162"/>
      <c r="D12" s="162"/>
      <c r="E12" s="162"/>
      <c r="F12" s="141"/>
      <c r="G12" s="141"/>
      <c r="H12" s="141"/>
      <c r="I12" s="142"/>
      <c r="J12" s="142"/>
      <c r="K12" s="141"/>
      <c r="L12" s="141"/>
      <c r="M12" s="184"/>
      <c r="N12" s="185"/>
      <c r="O12" s="184"/>
      <c r="P12" s="141"/>
    </row>
    <row r="13" spans="1:16" ht="17.25" customHeight="1">
      <c r="A13" s="141"/>
      <c r="B13" s="162"/>
      <c r="C13" s="162"/>
      <c r="D13" s="162"/>
      <c r="E13" s="162"/>
      <c r="F13" s="141"/>
      <c r="G13" s="141"/>
      <c r="H13" s="141"/>
      <c r="I13" s="142"/>
      <c r="J13" s="142"/>
      <c r="K13" s="141"/>
      <c r="L13" s="141"/>
      <c r="M13" s="184"/>
      <c r="N13" s="185"/>
      <c r="O13" s="184"/>
      <c r="P13" s="141"/>
    </row>
    <row r="14" spans="1:16" ht="17.25" customHeight="1">
      <c r="A14" s="141"/>
      <c r="B14" s="162"/>
      <c r="C14" s="162"/>
      <c r="D14" s="162"/>
      <c r="E14" s="162"/>
      <c r="F14" s="141"/>
      <c r="G14" s="141"/>
      <c r="H14" s="141"/>
      <c r="I14" s="142"/>
      <c r="J14" s="142"/>
      <c r="K14" s="141"/>
      <c r="L14" s="141"/>
      <c r="M14" s="184"/>
      <c r="N14" s="185"/>
      <c r="O14" s="184"/>
      <c r="P14" s="141"/>
    </row>
    <row r="15" spans="1:16" ht="17.25" customHeight="1">
      <c r="A15" s="141"/>
      <c r="B15" s="162"/>
      <c r="C15" s="162"/>
      <c r="D15" s="162"/>
      <c r="E15" s="162"/>
      <c r="F15" s="141"/>
      <c r="G15" s="141"/>
      <c r="H15" s="141"/>
      <c r="I15" s="142"/>
      <c r="J15" s="142"/>
      <c r="K15" s="141"/>
      <c r="L15" s="141"/>
      <c r="M15" s="184"/>
      <c r="N15" s="185"/>
      <c r="O15" s="184"/>
      <c r="P15" s="141"/>
    </row>
    <row r="16" spans="1:16" ht="17.25" customHeight="1">
      <c r="A16" s="141"/>
      <c r="B16" s="162"/>
      <c r="C16" s="162"/>
      <c r="D16" s="162"/>
      <c r="E16" s="162"/>
      <c r="F16" s="141"/>
      <c r="G16" s="141"/>
      <c r="H16" s="141"/>
      <c r="I16" s="142"/>
      <c r="J16" s="142"/>
      <c r="K16" s="141"/>
      <c r="L16" s="141"/>
      <c r="M16" s="184"/>
      <c r="N16" s="185"/>
      <c r="O16" s="184"/>
      <c r="P16" s="141"/>
    </row>
    <row r="17" spans="1:16" ht="17.25" customHeight="1">
      <c r="A17" s="141"/>
      <c r="B17" s="162"/>
      <c r="C17" s="162"/>
      <c r="D17" s="162"/>
      <c r="E17" s="162"/>
      <c r="F17" s="141"/>
      <c r="G17" s="141"/>
      <c r="H17" s="141"/>
      <c r="I17" s="142"/>
      <c r="J17" s="142"/>
      <c r="K17" s="141"/>
      <c r="L17" s="141"/>
      <c r="M17" s="184"/>
      <c r="N17" s="185"/>
      <c r="O17" s="184"/>
      <c r="P17" s="141"/>
    </row>
    <row r="18" spans="1:16" ht="15.75" customHeight="1">
      <c r="B18" s="150" t="s">
        <v>6</v>
      </c>
      <c r="C18" s="165" t="s">
        <v>68</v>
      </c>
      <c r="D18" s="169"/>
      <c r="E18" s="169"/>
      <c r="F18" s="169"/>
      <c r="G18" s="169"/>
      <c r="H18" s="169"/>
      <c r="I18" s="169"/>
      <c r="J18" s="169"/>
      <c r="K18" s="169"/>
      <c r="L18" s="169"/>
      <c r="M18" s="169"/>
      <c r="N18" s="169"/>
      <c r="O18" s="169"/>
      <c r="P18" s="169"/>
    </row>
    <row r="19" spans="1:16" s="152" customFormat="1" ht="15.75" customHeight="1">
      <c r="C19" s="154" t="s">
        <v>216</v>
      </c>
      <c r="D19" s="170"/>
      <c r="E19" s="170"/>
      <c r="F19" s="170"/>
      <c r="G19" s="170"/>
      <c r="H19" s="170"/>
      <c r="I19" s="170"/>
      <c r="J19" s="170"/>
      <c r="K19" s="170"/>
      <c r="L19" s="170"/>
      <c r="M19" s="170"/>
      <c r="N19" s="170"/>
      <c r="O19" s="170"/>
      <c r="P19" s="170"/>
    </row>
    <row r="20" spans="1:16" s="152" customFormat="1" ht="15.75" customHeight="1">
      <c r="C20" s="166" t="str">
        <f>IF((表紙!$D$10)="","表紙の「指導監査年月日」が入力されていません！",IF(MONTH(表紙!$D$10)&gt;3,DATE(YEAR(表紙!$D$10)-1,1,1),DATE(YEAR(表紙!$D$10)-2,1,1)))</f>
        <v>表紙の「指導監査年月日」が入力されていません！</v>
      </c>
      <c r="D20" s="170"/>
      <c r="E20" s="170"/>
      <c r="F20" s="170"/>
      <c r="G20" s="170"/>
      <c r="H20" s="170"/>
      <c r="I20" s="170"/>
      <c r="J20" s="170"/>
      <c r="K20" s="170"/>
      <c r="L20" s="170"/>
      <c r="M20" s="170"/>
      <c r="N20" s="170"/>
      <c r="O20" s="170"/>
      <c r="P20" s="170"/>
    </row>
    <row r="21" spans="1:16" s="152" customFormat="1" ht="9.75" customHeight="1">
      <c r="B21" s="163"/>
      <c r="C21" s="163"/>
      <c r="D21" s="163"/>
      <c r="E21" s="163"/>
      <c r="F21" s="163"/>
      <c r="G21" s="163"/>
      <c r="H21" s="163"/>
      <c r="I21" s="163"/>
      <c r="J21" s="163"/>
      <c r="K21" s="163"/>
      <c r="L21" s="163"/>
      <c r="M21" s="163"/>
      <c r="N21" s="163"/>
      <c r="O21" s="163"/>
    </row>
    <row r="22" spans="1:16" s="153" customFormat="1">
      <c r="A22" s="159" t="s">
        <v>244</v>
      </c>
      <c r="B22" s="159"/>
      <c r="C22" s="159"/>
      <c r="D22" s="159"/>
      <c r="E22" s="159"/>
      <c r="F22" s="159"/>
      <c r="G22" s="159"/>
      <c r="H22" s="159"/>
      <c r="I22" s="159"/>
      <c r="J22" s="159"/>
      <c r="K22" s="159"/>
      <c r="L22" s="159"/>
      <c r="M22" s="159"/>
      <c r="N22" s="159"/>
      <c r="O22" s="153"/>
      <c r="P22" s="153"/>
    </row>
    <row r="23" spans="1:16" s="153" customFormat="1" ht="3" customHeight="1">
      <c r="A23" s="159"/>
      <c r="B23" s="159"/>
      <c r="C23" s="159"/>
      <c r="D23" s="159"/>
      <c r="E23" s="159"/>
      <c r="F23" s="159"/>
      <c r="G23" s="159"/>
      <c r="H23" s="159"/>
      <c r="I23" s="159"/>
      <c r="J23" s="159"/>
      <c r="K23" s="159"/>
      <c r="L23" s="159"/>
      <c r="M23" s="159"/>
      <c r="N23" s="159"/>
      <c r="O23" s="153"/>
      <c r="P23" s="153"/>
    </row>
    <row r="24" spans="1:16" s="154" customFormat="1" ht="22.5" customHeight="1">
      <c r="A24" s="69"/>
      <c r="B24" s="164"/>
      <c r="C24" s="164" t="s">
        <v>319</v>
      </c>
      <c r="D24" s="164"/>
      <c r="E24" s="164"/>
      <c r="F24" s="171"/>
      <c r="G24" s="174"/>
      <c r="H24" s="171"/>
      <c r="I24" s="179"/>
      <c r="J24" s="154"/>
      <c r="K24" s="154"/>
      <c r="L24" s="154"/>
      <c r="M24" s="154"/>
      <c r="N24" s="154"/>
      <c r="O24" s="154"/>
      <c r="P24" s="154"/>
    </row>
    <row r="25" spans="1:16" s="154" customFormat="1">
      <c r="A25" s="69"/>
      <c r="B25" s="164" t="s">
        <v>131</v>
      </c>
      <c r="C25" s="167" t="s">
        <v>317</v>
      </c>
      <c r="D25" s="167" t="s">
        <v>317</v>
      </c>
      <c r="E25" s="167" t="s">
        <v>317</v>
      </c>
      <c r="F25" s="171" t="s">
        <v>317</v>
      </c>
      <c r="G25" s="174"/>
      <c r="H25" s="171" t="s">
        <v>317</v>
      </c>
      <c r="I25" s="179"/>
      <c r="J25" s="154"/>
      <c r="K25" s="154"/>
      <c r="L25" s="154"/>
      <c r="M25" s="154"/>
      <c r="N25" s="154"/>
      <c r="O25" s="154"/>
      <c r="P25" s="154"/>
    </row>
    <row r="26" spans="1:16" s="154" customFormat="1">
      <c r="A26" s="69"/>
      <c r="B26" s="164"/>
      <c r="C26" s="168"/>
      <c r="D26" s="168"/>
      <c r="E26" s="168"/>
      <c r="F26" s="172"/>
      <c r="G26" s="175"/>
      <c r="H26" s="172"/>
      <c r="I26" s="180"/>
      <c r="J26" s="154"/>
      <c r="K26" s="154"/>
      <c r="L26" s="154"/>
      <c r="M26" s="154"/>
      <c r="N26" s="154"/>
      <c r="O26" s="154"/>
      <c r="P26" s="154"/>
    </row>
    <row r="27" spans="1:16" s="154" customFormat="1">
      <c r="A27" s="69"/>
      <c r="B27" s="164" t="s">
        <v>261</v>
      </c>
      <c r="C27" s="167" t="s">
        <v>317</v>
      </c>
      <c r="D27" s="167" t="s">
        <v>317</v>
      </c>
      <c r="E27" s="167" t="s">
        <v>317</v>
      </c>
      <c r="F27" s="173" t="s">
        <v>317</v>
      </c>
      <c r="G27" s="176"/>
      <c r="H27" s="173" t="s">
        <v>317</v>
      </c>
      <c r="I27" s="181"/>
      <c r="J27" s="154"/>
      <c r="K27" s="154"/>
      <c r="L27" s="154"/>
      <c r="M27" s="154"/>
      <c r="N27" s="154"/>
      <c r="O27" s="154"/>
      <c r="P27" s="154"/>
    </row>
    <row r="28" spans="1:16" s="154" customFormat="1">
      <c r="A28" s="69"/>
      <c r="B28" s="164"/>
      <c r="C28" s="168"/>
      <c r="D28" s="168"/>
      <c r="E28" s="168"/>
      <c r="F28" s="173"/>
      <c r="G28" s="176"/>
      <c r="H28" s="173"/>
      <c r="I28" s="181"/>
      <c r="J28" s="154"/>
      <c r="K28" s="154"/>
      <c r="L28" s="154"/>
      <c r="M28" s="154"/>
      <c r="N28" s="154"/>
      <c r="O28" s="154"/>
      <c r="P28" s="154"/>
    </row>
    <row r="29" spans="1:16" s="153" customFormat="1">
      <c r="A29" s="69"/>
      <c r="B29" s="164" t="s">
        <v>385</v>
      </c>
      <c r="C29" s="167" t="s">
        <v>317</v>
      </c>
      <c r="D29" s="167" t="s">
        <v>317</v>
      </c>
      <c r="E29" s="167" t="s">
        <v>317</v>
      </c>
      <c r="F29" s="171" t="s">
        <v>317</v>
      </c>
      <c r="G29" s="174"/>
      <c r="H29" s="171" t="s">
        <v>317</v>
      </c>
      <c r="I29" s="179"/>
      <c r="J29" s="153"/>
      <c r="K29" s="153"/>
      <c r="L29" s="153"/>
      <c r="M29" s="153"/>
      <c r="N29" s="153"/>
      <c r="O29" s="153"/>
      <c r="P29" s="153"/>
    </row>
    <row r="30" spans="1:16" s="153" customFormat="1">
      <c r="A30" s="69"/>
      <c r="B30" s="164"/>
      <c r="C30" s="168"/>
      <c r="D30" s="168"/>
      <c r="E30" s="168"/>
      <c r="F30" s="172"/>
      <c r="G30" s="175"/>
      <c r="H30" s="172"/>
      <c r="I30" s="180"/>
      <c r="J30" s="153"/>
      <c r="K30" s="153"/>
      <c r="L30" s="153"/>
      <c r="M30" s="153"/>
      <c r="N30" s="153"/>
      <c r="O30" s="153"/>
      <c r="P30" s="153"/>
    </row>
    <row r="31" spans="1:16" s="153" customFormat="1" ht="3" customHeight="1">
      <c r="A31" s="69"/>
      <c r="B31" s="69"/>
      <c r="C31" s="69"/>
      <c r="D31" s="153"/>
      <c r="E31" s="153"/>
      <c r="F31" s="69"/>
      <c r="G31" s="153"/>
      <c r="H31" s="153"/>
      <c r="I31" s="153"/>
      <c r="J31" s="153"/>
      <c r="K31" s="153"/>
      <c r="L31" s="153"/>
      <c r="M31" s="153"/>
      <c r="N31" s="153"/>
      <c r="O31" s="153"/>
      <c r="P31" s="153"/>
    </row>
    <row r="32" spans="1:16" s="153" customFormat="1">
      <c r="A32" s="69" t="s">
        <v>6</v>
      </c>
      <c r="B32" s="154" t="s">
        <v>318</v>
      </c>
      <c r="C32" s="154"/>
      <c r="D32" s="154"/>
      <c r="E32" s="154"/>
      <c r="F32" s="154"/>
      <c r="G32" s="154"/>
      <c r="H32" s="154"/>
      <c r="I32" s="154"/>
      <c r="J32" s="154"/>
      <c r="K32" s="153"/>
      <c r="L32" s="153"/>
      <c r="M32" s="153"/>
      <c r="N32" s="153"/>
      <c r="O32" s="153"/>
      <c r="P32" s="153"/>
    </row>
    <row r="33" spans="2:15" s="152" customFormat="1" ht="17.25" customHeight="1">
      <c r="B33" s="115" t="str">
        <f ca="1">MID(CELL("filename",$A$1),FIND("]",CELL("filename",$A$1))+1,31)</f>
        <v>5</v>
      </c>
      <c r="C33" s="115"/>
      <c r="D33" s="115"/>
      <c r="E33" s="115"/>
      <c r="F33" s="115"/>
      <c r="G33" s="115"/>
      <c r="H33" s="115"/>
      <c r="I33" s="115"/>
      <c r="J33" s="115"/>
      <c r="K33" s="115"/>
      <c r="L33" s="115"/>
      <c r="M33" s="115"/>
      <c r="N33" s="115"/>
      <c r="O33" s="115"/>
    </row>
  </sheetData>
  <mergeCells count="38">
    <mergeCell ref="A1:B1"/>
    <mergeCell ref="E1:J1"/>
    <mergeCell ref="I3:K3"/>
    <mergeCell ref="L3:N3"/>
    <mergeCell ref="O3:P3"/>
    <mergeCell ref="I4:J4"/>
    <mergeCell ref="C18:P18"/>
    <mergeCell ref="C19:P19"/>
    <mergeCell ref="C20:P20"/>
    <mergeCell ref="A22:N22"/>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B32:J32"/>
    <mergeCell ref="B33:O33"/>
    <mergeCell ref="A3:A5"/>
    <mergeCell ref="B3:B5"/>
    <mergeCell ref="C3:C5"/>
    <mergeCell ref="D3:D5"/>
    <mergeCell ref="E3:E5"/>
    <mergeCell ref="F3:F5"/>
    <mergeCell ref="G3:G5"/>
    <mergeCell ref="H3:H5"/>
    <mergeCell ref="K4:K5"/>
    <mergeCell ref="B25:B26"/>
    <mergeCell ref="B27:B28"/>
    <mergeCell ref="B29:B30"/>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BJ40"/>
  <sheetViews>
    <sheetView workbookViewId="0">
      <selection activeCell="A36" sqref="A36:AS36"/>
    </sheetView>
  </sheetViews>
  <sheetFormatPr defaultRowHeight="13.5"/>
  <cols>
    <col min="1" max="1" width="11.625" style="186" customWidth="1"/>
    <col min="2" max="2" width="10.375" style="186" customWidth="1"/>
    <col min="3" max="3" width="3.375" style="186" bestFit="1" customWidth="1"/>
    <col min="4" max="45" width="2.75" style="186" customWidth="1"/>
    <col min="46" max="16384" width="9" style="186" customWidth="1"/>
  </cols>
  <sheetData>
    <row r="1" spans="1:45" ht="11.25" customHeight="1">
      <c r="A1" s="28">
        <f>表紙!D13</f>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2" spans="1:45" ht="3.75" customHeight="1">
      <c r="F2" s="234"/>
      <c r="G2" s="234"/>
      <c r="H2" s="234"/>
      <c r="I2" s="234"/>
      <c r="J2" s="234"/>
      <c r="K2" s="234"/>
      <c r="L2" s="234"/>
      <c r="M2" s="234"/>
      <c r="N2" s="234"/>
      <c r="O2" s="234"/>
      <c r="P2" s="234"/>
      <c r="Q2" s="234"/>
      <c r="R2" s="234"/>
      <c r="S2" s="234"/>
      <c r="T2" s="234"/>
      <c r="U2" s="234"/>
      <c r="V2" s="234"/>
      <c r="W2" s="234"/>
    </row>
    <row r="3" spans="1:45">
      <c r="A3" s="188" t="s">
        <v>81</v>
      </c>
      <c r="B3" s="188"/>
      <c r="C3" s="210"/>
      <c r="D3" s="210"/>
      <c r="E3" s="210"/>
      <c r="F3" s="210"/>
      <c r="G3" s="210"/>
      <c r="H3" s="210"/>
      <c r="I3" s="210"/>
      <c r="J3" s="210"/>
      <c r="K3" s="210"/>
      <c r="L3" s="210"/>
      <c r="M3" s="210"/>
      <c r="N3" s="210"/>
      <c r="O3" s="210"/>
      <c r="P3" s="210"/>
      <c r="Q3" s="210"/>
      <c r="R3" s="210"/>
      <c r="S3" s="210"/>
      <c r="T3" s="210"/>
      <c r="U3" s="210"/>
      <c r="V3" s="210"/>
      <c r="W3" s="210"/>
      <c r="X3" s="236"/>
      <c r="Y3" s="236"/>
      <c r="Z3" s="236"/>
      <c r="AA3" s="236"/>
      <c r="AB3" s="236"/>
      <c r="AC3" s="236"/>
      <c r="AD3" s="236"/>
      <c r="AE3" s="236"/>
      <c r="AF3" s="236"/>
      <c r="AG3" s="236"/>
      <c r="AH3" s="236"/>
      <c r="AI3" s="236"/>
      <c r="AJ3" s="236"/>
      <c r="AK3" s="236"/>
      <c r="AL3" s="236"/>
      <c r="AM3" s="236"/>
      <c r="AN3" s="236"/>
      <c r="AO3" s="236"/>
      <c r="AP3" s="236"/>
      <c r="AQ3" s="236"/>
      <c r="AR3" s="236"/>
    </row>
    <row r="4" spans="1:45" ht="3" customHeight="1">
      <c r="B4" s="198"/>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198"/>
      <c r="AJ4" s="198"/>
      <c r="AK4" s="198"/>
      <c r="AL4" s="198"/>
      <c r="AM4" s="198"/>
      <c r="AN4" s="198"/>
      <c r="AO4" s="198"/>
      <c r="AP4" s="198"/>
      <c r="AQ4" s="198"/>
      <c r="AR4" s="198"/>
      <c r="AS4" s="198"/>
    </row>
    <row r="5" spans="1:45" ht="17.25" customHeight="1">
      <c r="A5" s="189" t="s">
        <v>386</v>
      </c>
      <c r="B5" s="199" t="s">
        <v>388</v>
      </c>
      <c r="C5" s="212" t="s">
        <v>29</v>
      </c>
      <c r="D5" s="220" t="str">
        <f>IF((表紙!$D$11)="","表紙の「資料提出期限年月日」が入力されていません！",DATE(YEAR(表紙!$D$11),MONTH(表紙!$D$11)-2,1))</f>
        <v>表紙の「資料提出期限年月日」が入力されていません！</v>
      </c>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43"/>
      <c r="AI5" s="250" t="s">
        <v>30</v>
      </c>
      <c r="AJ5" s="259"/>
      <c r="AK5" s="259"/>
      <c r="AL5" s="259"/>
      <c r="AM5" s="259"/>
      <c r="AN5" s="259"/>
      <c r="AO5" s="259"/>
      <c r="AP5" s="259"/>
      <c r="AQ5" s="259"/>
      <c r="AR5" s="259"/>
      <c r="AS5" s="265"/>
    </row>
    <row r="6" spans="1:45">
      <c r="A6" s="189"/>
      <c r="B6" s="200"/>
      <c r="C6" s="212" t="s">
        <v>35</v>
      </c>
      <c r="D6" s="221" t="str">
        <f>IF(ISERROR(DATE(YEAR(表紙!$D$11),MONTH(表紙!$D$11)-2,1)),"",(DATE(YEAR(表紙!$D$11),MONTH(表紙!$D$11)-2,1)))</f>
        <v/>
      </c>
      <c r="E6" s="228" t="str">
        <f t="shared" ref="E6:AH7" si="0">IF(ISERROR(D6+1),"",(D6+1))</f>
        <v/>
      </c>
      <c r="F6" s="228" t="str">
        <f t="shared" si="0"/>
        <v/>
      </c>
      <c r="G6" s="228" t="str">
        <f t="shared" si="0"/>
        <v/>
      </c>
      <c r="H6" s="228" t="str">
        <f t="shared" si="0"/>
        <v/>
      </c>
      <c r="I6" s="228" t="str">
        <f t="shared" si="0"/>
        <v/>
      </c>
      <c r="J6" s="228" t="str">
        <f t="shared" si="0"/>
        <v/>
      </c>
      <c r="K6" s="228" t="str">
        <f t="shared" si="0"/>
        <v/>
      </c>
      <c r="L6" s="228" t="str">
        <f t="shared" si="0"/>
        <v/>
      </c>
      <c r="M6" s="228" t="str">
        <f t="shared" si="0"/>
        <v/>
      </c>
      <c r="N6" s="228" t="str">
        <f t="shared" si="0"/>
        <v/>
      </c>
      <c r="O6" s="228" t="str">
        <f t="shared" si="0"/>
        <v/>
      </c>
      <c r="P6" s="228" t="str">
        <f t="shared" si="0"/>
        <v/>
      </c>
      <c r="Q6" s="228" t="str">
        <f t="shared" si="0"/>
        <v/>
      </c>
      <c r="R6" s="228" t="str">
        <f t="shared" si="0"/>
        <v/>
      </c>
      <c r="S6" s="228" t="str">
        <f t="shared" si="0"/>
        <v/>
      </c>
      <c r="T6" s="228" t="str">
        <f t="shared" si="0"/>
        <v/>
      </c>
      <c r="U6" s="228" t="str">
        <f t="shared" si="0"/>
        <v/>
      </c>
      <c r="V6" s="228" t="str">
        <f t="shared" si="0"/>
        <v/>
      </c>
      <c r="W6" s="228" t="str">
        <f t="shared" si="0"/>
        <v/>
      </c>
      <c r="X6" s="228" t="str">
        <f t="shared" si="0"/>
        <v/>
      </c>
      <c r="Y6" s="228" t="str">
        <f t="shared" si="0"/>
        <v/>
      </c>
      <c r="Z6" s="228" t="str">
        <f t="shared" si="0"/>
        <v/>
      </c>
      <c r="AA6" s="228" t="str">
        <f t="shared" si="0"/>
        <v/>
      </c>
      <c r="AB6" s="228" t="str">
        <f t="shared" si="0"/>
        <v/>
      </c>
      <c r="AC6" s="228" t="str">
        <f t="shared" si="0"/>
        <v/>
      </c>
      <c r="AD6" s="228" t="str">
        <f t="shared" si="0"/>
        <v/>
      </c>
      <c r="AE6" s="228" t="str">
        <f t="shared" si="0"/>
        <v/>
      </c>
      <c r="AF6" s="228" t="str">
        <f t="shared" si="0"/>
        <v/>
      </c>
      <c r="AG6" s="228" t="str">
        <f t="shared" si="0"/>
        <v/>
      </c>
      <c r="AH6" s="244" t="str">
        <f t="shared" si="0"/>
        <v/>
      </c>
      <c r="AI6" s="251"/>
      <c r="AJ6" s="260"/>
      <c r="AK6" s="260"/>
      <c r="AL6" s="260"/>
      <c r="AM6" s="260"/>
      <c r="AN6" s="260"/>
      <c r="AO6" s="260"/>
      <c r="AP6" s="260"/>
      <c r="AQ6" s="260"/>
      <c r="AR6" s="260"/>
      <c r="AS6" s="266"/>
    </row>
    <row r="7" spans="1:45">
      <c r="A7" s="189"/>
      <c r="B7" s="201"/>
      <c r="C7" s="212" t="s">
        <v>36</v>
      </c>
      <c r="D7" s="222" t="str">
        <f>IF(ISERROR(DATE(YEAR(表紙!$D$11),MONTH(表紙!$D$11)-2,1)),"",(DATE(YEAR(表紙!$D$11),MONTH(表紙!$D$11)-2,1)))</f>
        <v/>
      </c>
      <c r="E7" s="229" t="str">
        <f t="shared" si="0"/>
        <v/>
      </c>
      <c r="F7" s="235" t="str">
        <f t="shared" si="0"/>
        <v/>
      </c>
      <c r="G7" s="235" t="str">
        <f t="shared" si="0"/>
        <v/>
      </c>
      <c r="H7" s="235" t="str">
        <f t="shared" si="0"/>
        <v/>
      </c>
      <c r="I7" s="235" t="str">
        <f t="shared" si="0"/>
        <v/>
      </c>
      <c r="J7" s="235" t="str">
        <f t="shared" si="0"/>
        <v/>
      </c>
      <c r="K7" s="235" t="str">
        <f t="shared" si="0"/>
        <v/>
      </c>
      <c r="L7" s="235" t="str">
        <f t="shared" si="0"/>
        <v/>
      </c>
      <c r="M7" s="235" t="str">
        <f t="shared" si="0"/>
        <v/>
      </c>
      <c r="N7" s="235" t="str">
        <f t="shared" si="0"/>
        <v/>
      </c>
      <c r="O7" s="235" t="str">
        <f t="shared" si="0"/>
        <v/>
      </c>
      <c r="P7" s="235" t="str">
        <f t="shared" si="0"/>
        <v/>
      </c>
      <c r="Q7" s="235" t="str">
        <f t="shared" si="0"/>
        <v/>
      </c>
      <c r="R7" s="235" t="str">
        <f t="shared" si="0"/>
        <v/>
      </c>
      <c r="S7" s="235" t="str">
        <f t="shared" si="0"/>
        <v/>
      </c>
      <c r="T7" s="235" t="str">
        <f t="shared" si="0"/>
        <v/>
      </c>
      <c r="U7" s="235" t="str">
        <f t="shared" si="0"/>
        <v/>
      </c>
      <c r="V7" s="235" t="str">
        <f t="shared" si="0"/>
        <v/>
      </c>
      <c r="W7" s="235" t="str">
        <f t="shared" si="0"/>
        <v/>
      </c>
      <c r="X7" s="235" t="str">
        <f t="shared" si="0"/>
        <v/>
      </c>
      <c r="Y7" s="235" t="str">
        <f t="shared" si="0"/>
        <v/>
      </c>
      <c r="Z7" s="235" t="str">
        <f t="shared" si="0"/>
        <v/>
      </c>
      <c r="AA7" s="235" t="str">
        <f t="shared" si="0"/>
        <v/>
      </c>
      <c r="AB7" s="235" t="str">
        <f t="shared" si="0"/>
        <v/>
      </c>
      <c r="AC7" s="235" t="str">
        <f t="shared" si="0"/>
        <v/>
      </c>
      <c r="AD7" s="235" t="str">
        <f t="shared" si="0"/>
        <v/>
      </c>
      <c r="AE7" s="235" t="str">
        <f t="shared" si="0"/>
        <v/>
      </c>
      <c r="AF7" s="237" t="str">
        <f t="shared" si="0"/>
        <v/>
      </c>
      <c r="AG7" s="238" t="str">
        <f t="shared" si="0"/>
        <v/>
      </c>
      <c r="AH7" s="245" t="str">
        <f t="shared" si="0"/>
        <v/>
      </c>
      <c r="AI7" s="252" t="s">
        <v>44</v>
      </c>
      <c r="AJ7" s="261" t="s">
        <v>223</v>
      </c>
      <c r="AK7" s="261" t="s">
        <v>47</v>
      </c>
      <c r="AL7" s="261" t="s">
        <v>49</v>
      </c>
      <c r="AM7" s="261" t="s">
        <v>45</v>
      </c>
      <c r="AN7" s="261" t="s">
        <v>51</v>
      </c>
      <c r="AO7" s="261" t="s">
        <v>52</v>
      </c>
      <c r="AP7" s="261" t="s">
        <v>0</v>
      </c>
      <c r="AQ7" s="264"/>
      <c r="AR7" s="261"/>
      <c r="AS7" s="267"/>
    </row>
    <row r="8" spans="1:45">
      <c r="A8" s="190"/>
      <c r="B8" s="202"/>
      <c r="C8" s="213"/>
      <c r="D8" s="223" t="s">
        <v>50</v>
      </c>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9"/>
      <c r="AH8" s="246"/>
      <c r="AI8" s="253"/>
      <c r="AJ8" s="230"/>
      <c r="AK8" s="230"/>
      <c r="AL8" s="230"/>
      <c r="AM8" s="230"/>
      <c r="AN8" s="230"/>
      <c r="AO8" s="230"/>
      <c r="AP8" s="230"/>
      <c r="AQ8" s="239"/>
      <c r="AR8" s="230"/>
      <c r="AS8" s="216"/>
    </row>
    <row r="9" spans="1:45">
      <c r="A9" s="191"/>
      <c r="B9" s="203"/>
      <c r="C9" s="214"/>
      <c r="D9" s="224" t="s">
        <v>50</v>
      </c>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40"/>
      <c r="AH9" s="247"/>
      <c r="AI9" s="254"/>
      <c r="AJ9" s="231"/>
      <c r="AK9" s="231"/>
      <c r="AL9" s="231"/>
      <c r="AM9" s="231"/>
      <c r="AN9" s="231"/>
      <c r="AO9" s="231"/>
      <c r="AP9" s="231"/>
      <c r="AQ9" s="240"/>
      <c r="AR9" s="231"/>
      <c r="AS9" s="217"/>
    </row>
    <row r="10" spans="1:45">
      <c r="A10" s="191"/>
      <c r="B10" s="203"/>
      <c r="C10" s="214"/>
      <c r="D10" s="224" t="s">
        <v>50</v>
      </c>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40"/>
      <c r="AH10" s="247"/>
      <c r="AI10" s="254"/>
      <c r="AJ10" s="231"/>
      <c r="AK10" s="231"/>
      <c r="AL10" s="231"/>
      <c r="AM10" s="231"/>
      <c r="AN10" s="231"/>
      <c r="AO10" s="231"/>
      <c r="AP10" s="231"/>
      <c r="AQ10" s="240"/>
      <c r="AR10" s="231"/>
      <c r="AS10" s="217"/>
    </row>
    <row r="11" spans="1:45">
      <c r="A11" s="191"/>
      <c r="B11" s="203"/>
      <c r="C11" s="214"/>
      <c r="D11" s="224" t="s">
        <v>50</v>
      </c>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40"/>
      <c r="AH11" s="247"/>
      <c r="AI11" s="254"/>
      <c r="AJ11" s="231"/>
      <c r="AK11" s="231"/>
      <c r="AL11" s="231"/>
      <c r="AM11" s="231"/>
      <c r="AN11" s="231"/>
      <c r="AO11" s="231"/>
      <c r="AP11" s="231"/>
      <c r="AQ11" s="240"/>
      <c r="AR11" s="231"/>
      <c r="AS11" s="217"/>
    </row>
    <row r="12" spans="1:45">
      <c r="A12" s="191"/>
      <c r="B12" s="203"/>
      <c r="C12" s="214"/>
      <c r="D12" s="224" t="s">
        <v>50</v>
      </c>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40"/>
      <c r="AH12" s="247"/>
      <c r="AI12" s="254"/>
      <c r="AJ12" s="231"/>
      <c r="AK12" s="231"/>
      <c r="AL12" s="231"/>
      <c r="AM12" s="231"/>
      <c r="AN12" s="231"/>
      <c r="AO12" s="231"/>
      <c r="AP12" s="231"/>
      <c r="AQ12" s="240"/>
      <c r="AR12" s="231"/>
      <c r="AS12" s="217"/>
    </row>
    <row r="13" spans="1:45">
      <c r="A13" s="191"/>
      <c r="B13" s="203"/>
      <c r="C13" s="214"/>
      <c r="D13" s="224" t="s">
        <v>50</v>
      </c>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40"/>
      <c r="AH13" s="247"/>
      <c r="AI13" s="254"/>
      <c r="AJ13" s="231"/>
      <c r="AK13" s="231"/>
      <c r="AL13" s="231"/>
      <c r="AM13" s="231"/>
      <c r="AN13" s="231"/>
      <c r="AO13" s="231"/>
      <c r="AP13" s="231"/>
      <c r="AQ13" s="240"/>
      <c r="AR13" s="231"/>
      <c r="AS13" s="217"/>
    </row>
    <row r="14" spans="1:45">
      <c r="A14" s="191"/>
      <c r="B14" s="203"/>
      <c r="C14" s="214"/>
      <c r="D14" s="224" t="s">
        <v>50</v>
      </c>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40"/>
      <c r="AH14" s="247"/>
      <c r="AI14" s="254"/>
      <c r="AJ14" s="231"/>
      <c r="AK14" s="231"/>
      <c r="AL14" s="231"/>
      <c r="AM14" s="231"/>
      <c r="AN14" s="231"/>
      <c r="AO14" s="231"/>
      <c r="AP14" s="231"/>
      <c r="AQ14" s="240"/>
      <c r="AR14" s="231"/>
      <c r="AS14" s="217"/>
    </row>
    <row r="15" spans="1:45">
      <c r="A15" s="191"/>
      <c r="B15" s="203"/>
      <c r="C15" s="214"/>
      <c r="D15" s="224" t="s">
        <v>50</v>
      </c>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40"/>
      <c r="AH15" s="247"/>
      <c r="AI15" s="254"/>
      <c r="AJ15" s="231"/>
      <c r="AK15" s="231"/>
      <c r="AL15" s="231"/>
      <c r="AM15" s="231"/>
      <c r="AN15" s="231"/>
      <c r="AO15" s="231"/>
      <c r="AP15" s="231"/>
      <c r="AQ15" s="240"/>
      <c r="AR15" s="231"/>
      <c r="AS15" s="217"/>
    </row>
    <row r="16" spans="1:45">
      <c r="A16" s="191"/>
      <c r="B16" s="203"/>
      <c r="C16" s="214"/>
      <c r="D16" s="22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40"/>
      <c r="AH16" s="247"/>
      <c r="AI16" s="254"/>
      <c r="AJ16" s="231"/>
      <c r="AK16" s="231"/>
      <c r="AL16" s="231"/>
      <c r="AM16" s="231"/>
      <c r="AN16" s="231"/>
      <c r="AO16" s="231"/>
      <c r="AP16" s="231"/>
      <c r="AQ16" s="240"/>
      <c r="AR16" s="231"/>
      <c r="AS16" s="217"/>
    </row>
    <row r="17" spans="1:45">
      <c r="A17" s="191"/>
      <c r="B17" s="203"/>
      <c r="C17" s="214"/>
      <c r="D17" s="22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40"/>
      <c r="AH17" s="247"/>
      <c r="AI17" s="254"/>
      <c r="AJ17" s="231"/>
      <c r="AK17" s="231"/>
      <c r="AL17" s="231"/>
      <c r="AM17" s="231"/>
      <c r="AN17" s="231"/>
      <c r="AO17" s="231"/>
      <c r="AP17" s="231"/>
      <c r="AQ17" s="240"/>
      <c r="AR17" s="231"/>
      <c r="AS17" s="217"/>
    </row>
    <row r="18" spans="1:45">
      <c r="A18" s="191"/>
      <c r="B18" s="203"/>
      <c r="C18" s="214"/>
      <c r="D18" s="22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40"/>
      <c r="AH18" s="247"/>
      <c r="AI18" s="254"/>
      <c r="AJ18" s="231"/>
      <c r="AK18" s="231"/>
      <c r="AL18" s="231"/>
      <c r="AM18" s="231"/>
      <c r="AN18" s="231"/>
      <c r="AO18" s="231"/>
      <c r="AP18" s="231"/>
      <c r="AQ18" s="240"/>
      <c r="AR18" s="231"/>
      <c r="AS18" s="217"/>
    </row>
    <row r="19" spans="1:45">
      <c r="A19" s="191"/>
      <c r="B19" s="203"/>
      <c r="C19" s="214"/>
      <c r="D19" s="22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40"/>
      <c r="AH19" s="247"/>
      <c r="AI19" s="254"/>
      <c r="AJ19" s="231"/>
      <c r="AK19" s="231"/>
      <c r="AL19" s="231"/>
      <c r="AM19" s="231"/>
      <c r="AN19" s="231"/>
      <c r="AO19" s="231"/>
      <c r="AP19" s="231"/>
      <c r="AQ19" s="240"/>
      <c r="AR19" s="231"/>
      <c r="AS19" s="217"/>
    </row>
    <row r="20" spans="1:45">
      <c r="A20" s="191"/>
      <c r="B20" s="203"/>
      <c r="C20" s="214"/>
      <c r="D20" s="224" t="s">
        <v>50</v>
      </c>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40"/>
      <c r="AH20" s="247"/>
      <c r="AI20" s="254"/>
      <c r="AJ20" s="231"/>
      <c r="AK20" s="231"/>
      <c r="AL20" s="231"/>
      <c r="AM20" s="231"/>
      <c r="AN20" s="231"/>
      <c r="AO20" s="231"/>
      <c r="AP20" s="231"/>
      <c r="AQ20" s="240"/>
      <c r="AR20" s="231"/>
      <c r="AS20" s="217"/>
    </row>
    <row r="21" spans="1:45">
      <c r="A21" s="191"/>
      <c r="B21" s="203"/>
      <c r="C21" s="214"/>
      <c r="D21" s="22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40"/>
      <c r="AH21" s="247"/>
      <c r="AI21" s="254"/>
      <c r="AJ21" s="231"/>
      <c r="AK21" s="231"/>
      <c r="AL21" s="231"/>
      <c r="AM21" s="231"/>
      <c r="AN21" s="231"/>
      <c r="AO21" s="231"/>
      <c r="AP21" s="231"/>
      <c r="AQ21" s="240"/>
      <c r="AR21" s="231"/>
      <c r="AS21" s="217"/>
    </row>
    <row r="22" spans="1:45">
      <c r="A22" s="191"/>
      <c r="B22" s="203"/>
      <c r="C22" s="214"/>
      <c r="D22" s="22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40"/>
      <c r="AH22" s="247"/>
      <c r="AI22" s="254"/>
      <c r="AJ22" s="231"/>
      <c r="AK22" s="231"/>
      <c r="AL22" s="231"/>
      <c r="AM22" s="231"/>
      <c r="AN22" s="231"/>
      <c r="AO22" s="231"/>
      <c r="AP22" s="231"/>
      <c r="AQ22" s="240"/>
      <c r="AR22" s="231"/>
      <c r="AS22" s="217"/>
    </row>
    <row r="23" spans="1:45">
      <c r="A23" s="191"/>
      <c r="B23" s="203"/>
      <c r="C23" s="214"/>
      <c r="D23" s="22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40"/>
      <c r="AH23" s="247"/>
      <c r="AI23" s="254"/>
      <c r="AJ23" s="231"/>
      <c r="AK23" s="231"/>
      <c r="AL23" s="231"/>
      <c r="AM23" s="231"/>
      <c r="AN23" s="231"/>
      <c r="AO23" s="231"/>
      <c r="AP23" s="231"/>
      <c r="AQ23" s="240"/>
      <c r="AR23" s="231"/>
      <c r="AS23" s="217"/>
    </row>
    <row r="24" spans="1:45">
      <c r="A24" s="191"/>
      <c r="B24" s="203"/>
      <c r="C24" s="214"/>
      <c r="D24" s="22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40"/>
      <c r="AH24" s="247"/>
      <c r="AI24" s="254"/>
      <c r="AJ24" s="231"/>
      <c r="AK24" s="231"/>
      <c r="AL24" s="231"/>
      <c r="AM24" s="231"/>
      <c r="AN24" s="231"/>
      <c r="AO24" s="231"/>
      <c r="AP24" s="231"/>
      <c r="AQ24" s="240"/>
      <c r="AR24" s="231"/>
      <c r="AS24" s="217"/>
    </row>
    <row r="25" spans="1:45">
      <c r="A25" s="192"/>
      <c r="B25" s="204"/>
      <c r="C25" s="215"/>
      <c r="D25" s="225"/>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41"/>
      <c r="AH25" s="248"/>
      <c r="AI25" s="254"/>
      <c r="AJ25" s="231"/>
      <c r="AK25" s="231"/>
      <c r="AL25" s="231"/>
      <c r="AM25" s="231"/>
      <c r="AN25" s="231"/>
      <c r="AO25" s="231"/>
      <c r="AP25" s="231"/>
      <c r="AQ25" s="240"/>
      <c r="AR25" s="231"/>
      <c r="AS25" s="217"/>
    </row>
    <row r="26" spans="1:45" ht="13.5" customHeight="1">
      <c r="A26" s="193" t="s">
        <v>40</v>
      </c>
      <c r="B26" s="205"/>
      <c r="C26" s="216" t="s">
        <v>44</v>
      </c>
      <c r="D26" s="223"/>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9"/>
      <c r="AH26" s="246"/>
      <c r="AI26" s="255" t="s">
        <v>53</v>
      </c>
      <c r="AJ26" s="262"/>
      <c r="AK26" s="262"/>
      <c r="AL26" s="262"/>
      <c r="AM26" s="262"/>
      <c r="AN26" s="262"/>
      <c r="AO26" s="262"/>
      <c r="AP26" s="262"/>
      <c r="AQ26" s="262"/>
      <c r="AR26" s="262"/>
      <c r="AS26" s="268"/>
    </row>
    <row r="27" spans="1:45">
      <c r="A27" s="194"/>
      <c r="B27" s="206"/>
      <c r="C27" s="217" t="s">
        <v>188</v>
      </c>
      <c r="D27" s="22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40"/>
      <c r="AH27" s="247"/>
      <c r="AI27" s="256" t="s">
        <v>201</v>
      </c>
      <c r="AJ27" s="258"/>
      <c r="AK27" s="258"/>
      <c r="AL27" s="258"/>
      <c r="AM27" s="258"/>
      <c r="AN27" s="258"/>
      <c r="AO27" s="258"/>
      <c r="AP27" s="258"/>
      <c r="AQ27" s="258"/>
      <c r="AR27" s="258"/>
      <c r="AS27" s="269"/>
    </row>
    <row r="28" spans="1:45">
      <c r="A28" s="194"/>
      <c r="B28" s="206"/>
      <c r="C28" s="217" t="s">
        <v>47</v>
      </c>
      <c r="D28" s="224"/>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40"/>
      <c r="AH28" s="247"/>
      <c r="AI28" s="256" t="s">
        <v>222</v>
      </c>
      <c r="AJ28" s="258"/>
      <c r="AK28" s="258"/>
      <c r="AL28" s="258"/>
      <c r="AM28" s="258"/>
      <c r="AN28" s="258"/>
      <c r="AO28" s="258"/>
      <c r="AP28" s="258"/>
      <c r="AQ28" s="258"/>
      <c r="AR28" s="258"/>
      <c r="AS28" s="269"/>
    </row>
    <row r="29" spans="1:45">
      <c r="A29" s="194"/>
      <c r="B29" s="206"/>
      <c r="C29" s="217" t="s">
        <v>49</v>
      </c>
      <c r="D29" s="224"/>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40"/>
      <c r="AH29" s="247"/>
      <c r="AI29" s="256" t="s">
        <v>221</v>
      </c>
      <c r="AJ29" s="258"/>
      <c r="AK29" s="258"/>
      <c r="AL29" s="258"/>
      <c r="AM29" s="258"/>
      <c r="AN29" s="258"/>
      <c r="AO29" s="258"/>
      <c r="AP29" s="258"/>
      <c r="AQ29" s="258"/>
      <c r="AR29" s="258"/>
      <c r="AS29" s="269"/>
    </row>
    <row r="30" spans="1:45">
      <c r="A30" s="194"/>
      <c r="B30" s="206"/>
      <c r="C30" s="217" t="s">
        <v>45</v>
      </c>
      <c r="D30" s="224"/>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40"/>
      <c r="AH30" s="247"/>
      <c r="AI30" s="256" t="s">
        <v>220</v>
      </c>
      <c r="AJ30" s="258"/>
      <c r="AK30" s="258"/>
      <c r="AL30" s="258"/>
      <c r="AM30" s="258"/>
      <c r="AN30" s="258"/>
      <c r="AO30" s="258"/>
      <c r="AP30" s="258"/>
      <c r="AQ30" s="258"/>
      <c r="AR30" s="258"/>
      <c r="AS30" s="269"/>
    </row>
    <row r="31" spans="1:45">
      <c r="A31" s="194"/>
      <c r="B31" s="206"/>
      <c r="C31" s="217" t="s">
        <v>51</v>
      </c>
      <c r="D31" s="224"/>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40"/>
      <c r="AH31" s="247"/>
      <c r="AI31" s="256" t="s">
        <v>219</v>
      </c>
      <c r="AJ31" s="258"/>
      <c r="AK31" s="258"/>
      <c r="AL31" s="258"/>
      <c r="AM31" s="258"/>
      <c r="AN31" s="258"/>
      <c r="AO31" s="258"/>
      <c r="AP31" s="258"/>
      <c r="AQ31" s="258"/>
      <c r="AR31" s="258"/>
      <c r="AS31" s="269"/>
    </row>
    <row r="32" spans="1:45">
      <c r="A32" s="194"/>
      <c r="B32" s="206"/>
      <c r="C32" s="217" t="s">
        <v>52</v>
      </c>
      <c r="D32" s="224"/>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40"/>
      <c r="AH32" s="247"/>
      <c r="AI32" s="256" t="s">
        <v>218</v>
      </c>
      <c r="AJ32" s="258"/>
      <c r="AK32" s="258"/>
      <c r="AL32" s="258"/>
      <c r="AM32" s="258"/>
      <c r="AN32" s="258"/>
      <c r="AO32" s="258"/>
      <c r="AP32" s="258"/>
      <c r="AQ32" s="258"/>
      <c r="AR32" s="258"/>
      <c r="AS32" s="269"/>
    </row>
    <row r="33" spans="1:62">
      <c r="A33" s="194"/>
      <c r="B33" s="206"/>
      <c r="C33" s="217" t="s">
        <v>0</v>
      </c>
      <c r="D33" s="224"/>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40"/>
      <c r="AH33" s="247"/>
      <c r="AI33" s="256" t="s">
        <v>235</v>
      </c>
      <c r="AJ33" s="258"/>
      <c r="AK33" s="258"/>
      <c r="AL33" s="258"/>
      <c r="AM33" s="258"/>
      <c r="AN33" s="258"/>
      <c r="AO33" s="258"/>
      <c r="AP33" s="258"/>
      <c r="AQ33" s="258"/>
      <c r="AR33" s="258"/>
      <c r="AS33" s="269"/>
    </row>
    <row r="34" spans="1:62">
      <c r="A34" s="195"/>
      <c r="B34" s="207"/>
      <c r="C34" s="218" t="s">
        <v>130</v>
      </c>
      <c r="D34" s="226"/>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42"/>
      <c r="AH34" s="249"/>
      <c r="AI34" s="257" t="s">
        <v>236</v>
      </c>
      <c r="AJ34" s="263"/>
      <c r="AK34" s="263"/>
      <c r="AL34" s="263"/>
      <c r="AM34" s="263"/>
      <c r="AN34" s="263"/>
      <c r="AO34" s="263"/>
      <c r="AP34" s="263"/>
      <c r="AQ34" s="263"/>
      <c r="AR34" s="263"/>
      <c r="AS34" s="270"/>
    </row>
    <row r="35" spans="1:62" ht="3" customHeight="1">
      <c r="B35" s="208"/>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58"/>
      <c r="AJ35" s="258"/>
      <c r="AK35" s="258"/>
      <c r="AL35" s="258"/>
      <c r="AM35" s="258"/>
      <c r="AN35" s="258"/>
      <c r="AO35" s="258"/>
      <c r="AP35" s="258"/>
      <c r="AQ35" s="258"/>
      <c r="AR35" s="258"/>
      <c r="AS35" s="258"/>
    </row>
    <row r="36" spans="1:62" s="187" customFormat="1" ht="15.75" customHeight="1">
      <c r="A36" s="196" t="s">
        <v>426</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row>
    <row r="37" spans="1:62" s="187" customFormat="1" ht="16.5" customHeight="1">
      <c r="A37" s="197" t="s">
        <v>427</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row>
    <row r="38" spans="1:62" ht="6" customHeight="1">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row>
    <row r="39" spans="1:62">
      <c r="A39" s="2" t="str">
        <f ca="1">MID(CELL("filename",$A$3),FIND("]",CELL("filename",$A$3))+1,31)</f>
        <v>6</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11"/>
      <c r="AU39" s="11"/>
      <c r="AV39" s="11"/>
      <c r="AW39" s="11"/>
      <c r="AX39" s="11"/>
      <c r="AY39" s="11"/>
      <c r="AZ39" s="11"/>
      <c r="BA39" s="11"/>
      <c r="BB39" s="11"/>
      <c r="BC39" s="11"/>
      <c r="BD39" s="11"/>
      <c r="BE39" s="11"/>
      <c r="BF39" s="11"/>
      <c r="BG39" s="11"/>
      <c r="BH39" s="11"/>
      <c r="BI39" s="11"/>
      <c r="BJ39" s="11"/>
    </row>
    <row r="40" spans="1:62">
      <c r="B40" s="209"/>
      <c r="C40" s="209"/>
      <c r="D40" s="209"/>
      <c r="E40" s="209"/>
      <c r="F40" s="209"/>
      <c r="G40" s="209"/>
      <c r="H40" s="209"/>
      <c r="I40" s="209"/>
    </row>
  </sheetData>
  <mergeCells count="43">
    <mergeCell ref="A1:AS1"/>
    <mergeCell ref="A3:B3"/>
    <mergeCell ref="C3:K3"/>
    <mergeCell ref="L3:M3"/>
    <mergeCell ref="O3:P3"/>
    <mergeCell ref="Q3:R3"/>
    <mergeCell ref="S3:T3"/>
    <mergeCell ref="V3:W3"/>
    <mergeCell ref="D5:AH5"/>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I26:AS26"/>
    <mergeCell ref="AI27:AS27"/>
    <mergeCell ref="AI28:AS28"/>
    <mergeCell ref="AI29:AS29"/>
    <mergeCell ref="AI30:AS30"/>
    <mergeCell ref="AI31:AS31"/>
    <mergeCell ref="AI32:AS32"/>
    <mergeCell ref="AI33:AS33"/>
    <mergeCell ref="AI34:AS34"/>
    <mergeCell ref="A36:AS36"/>
    <mergeCell ref="A37:AS37"/>
    <mergeCell ref="A39:AS39"/>
    <mergeCell ref="A5:A7"/>
    <mergeCell ref="B5:B7"/>
    <mergeCell ref="AI5:AS6"/>
    <mergeCell ref="A26:B34"/>
  </mergeCells>
  <phoneticPr fontId="3"/>
  <pageMargins left="0.51181102362204722" right="0.31496062992125984" top="0.94488188976377963" bottom="0.35433070866141736" header="0.31496062992125984" footer="0.31496062992125984"/>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I35"/>
  <sheetViews>
    <sheetView workbookViewId="0">
      <selection activeCell="J19" sqref="J19:L19"/>
    </sheetView>
  </sheetViews>
  <sheetFormatPr defaultRowHeight="13.5"/>
  <cols>
    <col min="1" max="1" width="2.25" style="11" customWidth="1"/>
    <col min="2" max="2" width="3.25" style="11" customWidth="1"/>
    <col min="3" max="3" width="13.25" style="11" customWidth="1"/>
    <col min="4" max="12" width="12.625" style="11" customWidth="1"/>
    <col min="13" max="16384" width="9" style="11" customWidth="1"/>
  </cols>
  <sheetData>
    <row r="1" spans="1:61" s="271" customFormat="1" ht="11.25" customHeight="1">
      <c r="A1" s="28">
        <f>表紙!D13</f>
        <v>0</v>
      </c>
      <c r="B1" s="28"/>
      <c r="C1" s="28"/>
      <c r="D1" s="28"/>
      <c r="E1" s="28"/>
      <c r="F1" s="28"/>
      <c r="G1" s="28"/>
      <c r="H1" s="28"/>
      <c r="I1" s="28"/>
      <c r="J1" s="28"/>
      <c r="K1" s="28"/>
      <c r="L1" s="28"/>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row>
    <row r="2" spans="1:61" ht="6" customHeight="1">
      <c r="A2" s="100"/>
    </row>
    <row r="3" spans="1:61" ht="15" customHeight="1">
      <c r="A3" s="272" t="s">
        <v>62</v>
      </c>
    </row>
    <row r="4" spans="1:61" ht="3" customHeight="1"/>
    <row r="5" spans="1:61" ht="18.75" customHeight="1">
      <c r="B5" s="273" t="s">
        <v>93</v>
      </c>
      <c r="C5" s="273"/>
      <c r="D5" s="273"/>
      <c r="E5" s="102"/>
      <c r="F5" s="102"/>
      <c r="G5" s="102"/>
    </row>
    <row r="6" spans="1:61" ht="18.75" customHeight="1">
      <c r="B6" s="273" t="s">
        <v>63</v>
      </c>
      <c r="C6" s="273"/>
      <c r="D6" s="273"/>
      <c r="E6" s="102"/>
      <c r="F6" s="102"/>
      <c r="G6" s="102"/>
    </row>
    <row r="7" spans="1:61" ht="18.75" customHeight="1">
      <c r="B7" s="102" t="s">
        <v>33</v>
      </c>
      <c r="C7" s="102"/>
      <c r="D7" s="102"/>
      <c r="E7" s="102"/>
      <c r="F7" s="102"/>
      <c r="G7" s="102"/>
    </row>
    <row r="8" spans="1:61" ht="9" customHeight="1"/>
    <row r="9" spans="1:61" ht="18.75" customHeight="1">
      <c r="B9" s="105" t="s">
        <v>211</v>
      </c>
      <c r="C9" s="109"/>
      <c r="D9" s="283" t="str">
        <f>IF((表紙!$D$10)="","表紙の「指導監査年月日」が入力されていません！",IF(MONTH(表紙!$D$10)&gt;3,DATE(YEAR(表紙!$D$10)-1,1,1),DATE(YEAR(表紙!$D$10)-2,1,1)))</f>
        <v>表紙の「指導監査年月日」が入力されていません！</v>
      </c>
      <c r="E9" s="283"/>
      <c r="F9" s="283"/>
      <c r="G9" s="283"/>
      <c r="H9" s="283"/>
      <c r="I9" s="291"/>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row>
    <row r="10" spans="1:61" ht="18.75" customHeight="1">
      <c r="B10" s="31" t="s">
        <v>57</v>
      </c>
      <c r="C10" s="31"/>
      <c r="D10" s="31" t="s">
        <v>66</v>
      </c>
      <c r="E10" s="31" t="s">
        <v>69</v>
      </c>
      <c r="F10" s="72" t="s">
        <v>95</v>
      </c>
      <c r="G10" s="87"/>
      <c r="H10" s="31" t="s">
        <v>65</v>
      </c>
      <c r="I10" s="31"/>
    </row>
    <row r="11" spans="1:61" ht="18.75" customHeight="1">
      <c r="B11" s="43" t="s">
        <v>43</v>
      </c>
      <c r="C11" s="43"/>
      <c r="D11" s="31"/>
      <c r="E11" s="31"/>
      <c r="F11" s="72"/>
      <c r="G11" s="87"/>
      <c r="H11" s="31"/>
      <c r="I11" s="31"/>
    </row>
    <row r="12" spans="1:61" ht="18.75" customHeight="1">
      <c r="B12" s="43" t="s">
        <v>59</v>
      </c>
      <c r="C12" s="43"/>
      <c r="D12" s="31"/>
      <c r="E12" s="31"/>
      <c r="F12" s="72"/>
      <c r="G12" s="87"/>
      <c r="H12" s="31"/>
      <c r="I12" s="31"/>
    </row>
    <row r="13" spans="1:61" ht="18.75" customHeight="1">
      <c r="B13" s="43" t="s">
        <v>28</v>
      </c>
      <c r="C13" s="43"/>
      <c r="D13" s="31"/>
      <c r="E13" s="31"/>
      <c r="F13" s="72"/>
      <c r="G13" s="87"/>
      <c r="H13" s="31"/>
      <c r="I13" s="31"/>
    </row>
    <row r="14" spans="1:61" ht="18.75" customHeight="1">
      <c r="B14" s="43" t="s">
        <v>28</v>
      </c>
      <c r="C14" s="43"/>
      <c r="D14" s="31"/>
      <c r="E14" s="31"/>
      <c r="F14" s="72"/>
      <c r="G14" s="87"/>
      <c r="H14" s="31"/>
      <c r="I14" s="31"/>
    </row>
    <row r="15" spans="1:61" ht="9" customHeight="1">
      <c r="B15" s="274"/>
      <c r="C15" s="274"/>
    </row>
    <row r="16" spans="1:61" ht="15" customHeight="1">
      <c r="B16" s="102" t="s">
        <v>103</v>
      </c>
      <c r="C16" s="102"/>
      <c r="D16" s="102"/>
      <c r="E16" s="102"/>
      <c r="F16" s="102"/>
      <c r="G16" s="102"/>
      <c r="H16" s="102"/>
      <c r="I16" s="102"/>
      <c r="J16" s="102"/>
      <c r="K16" s="102"/>
      <c r="L16" s="102"/>
    </row>
    <row r="17" spans="2:12" ht="15" customHeight="1">
      <c r="B17" s="72" t="s">
        <v>389</v>
      </c>
      <c r="C17" s="278"/>
      <c r="D17" s="87"/>
      <c r="E17" s="31" t="s">
        <v>39</v>
      </c>
      <c r="F17" s="31"/>
      <c r="G17" s="72" t="s">
        <v>311</v>
      </c>
      <c r="H17" s="278"/>
      <c r="I17" s="87"/>
      <c r="J17" s="278" t="s">
        <v>98</v>
      </c>
      <c r="K17" s="278"/>
      <c r="L17" s="87"/>
    </row>
    <row r="18" spans="2:12" ht="20.25" customHeight="1">
      <c r="B18" s="275" t="s">
        <v>2</v>
      </c>
      <c r="C18" s="279"/>
      <c r="D18" s="284"/>
      <c r="E18" s="46"/>
      <c r="F18" s="46"/>
      <c r="G18" s="287"/>
      <c r="H18" s="289"/>
      <c r="I18" s="292"/>
      <c r="J18" s="295"/>
      <c r="K18" s="295"/>
      <c r="L18" s="297"/>
    </row>
    <row r="19" spans="2:12" ht="20.25" customHeight="1">
      <c r="B19" s="275"/>
      <c r="C19" s="280"/>
      <c r="D19" s="285"/>
      <c r="E19" s="286"/>
      <c r="F19" s="286"/>
      <c r="G19" s="288"/>
      <c r="H19" s="290"/>
      <c r="I19" s="293"/>
      <c r="J19" s="296"/>
      <c r="K19" s="296"/>
      <c r="L19" s="298"/>
    </row>
    <row r="20" spans="2:12" ht="20.25" customHeight="1">
      <c r="B20" s="275" t="s">
        <v>56</v>
      </c>
      <c r="C20" s="279"/>
      <c r="D20" s="284"/>
      <c r="E20" s="46"/>
      <c r="F20" s="46"/>
      <c r="G20" s="287"/>
      <c r="H20" s="289"/>
      <c r="I20" s="292"/>
      <c r="J20" s="295"/>
      <c r="K20" s="295"/>
      <c r="L20" s="297"/>
    </row>
    <row r="21" spans="2:12" ht="20.25" customHeight="1">
      <c r="B21" s="275"/>
      <c r="C21" s="280"/>
      <c r="D21" s="285"/>
      <c r="E21" s="286"/>
      <c r="F21" s="286"/>
      <c r="G21" s="288"/>
      <c r="H21" s="290"/>
      <c r="I21" s="293"/>
      <c r="J21" s="296"/>
      <c r="K21" s="296"/>
      <c r="L21" s="298"/>
    </row>
    <row r="22" spans="2:12" ht="9" customHeight="1"/>
    <row r="23" spans="2:12" ht="15" customHeight="1">
      <c r="B23" s="54" t="s">
        <v>71</v>
      </c>
      <c r="C23" s="58"/>
      <c r="D23" s="58"/>
      <c r="E23" s="58"/>
      <c r="F23" s="58"/>
      <c r="G23" s="58"/>
      <c r="H23" s="58"/>
      <c r="I23" s="58"/>
      <c r="J23" s="58"/>
      <c r="K23" s="58"/>
      <c r="L23" s="95"/>
    </row>
    <row r="24" spans="2:12" ht="15" customHeight="1">
      <c r="B24" s="276"/>
      <c r="C24" s="281"/>
      <c r="D24" s="281"/>
      <c r="E24" s="281"/>
      <c r="F24" s="281"/>
      <c r="G24" s="281"/>
      <c r="H24" s="281"/>
      <c r="I24" s="281"/>
      <c r="J24" s="281"/>
      <c r="K24" s="281"/>
      <c r="L24" s="299"/>
    </row>
    <row r="25" spans="2:12" ht="15" customHeight="1">
      <c r="B25" s="277"/>
      <c r="C25" s="282"/>
      <c r="D25" s="282"/>
      <c r="E25" s="282"/>
      <c r="F25" s="282"/>
      <c r="G25" s="282"/>
      <c r="H25" s="282"/>
      <c r="I25" s="282"/>
      <c r="J25" s="282"/>
      <c r="K25" s="282"/>
      <c r="L25" s="300"/>
    </row>
    <row r="26" spans="2:12" ht="9" customHeight="1">
      <c r="B26" s="63"/>
      <c r="C26" s="63"/>
      <c r="D26" s="63"/>
      <c r="E26" s="63"/>
      <c r="F26" s="63"/>
      <c r="G26" s="63"/>
      <c r="H26" s="63"/>
      <c r="I26" s="63"/>
      <c r="J26" s="63"/>
      <c r="K26" s="63"/>
      <c r="L26" s="63"/>
    </row>
    <row r="27" spans="2:12" s="11" customFormat="1" ht="15" customHeight="1">
      <c r="B27" s="54" t="s">
        <v>324</v>
      </c>
      <c r="C27" s="58"/>
      <c r="D27" s="58"/>
      <c r="E27" s="58"/>
      <c r="F27" s="58"/>
      <c r="G27" s="58"/>
      <c r="H27" s="58"/>
      <c r="I27" s="58"/>
      <c r="J27" s="58"/>
      <c r="K27" s="58"/>
      <c r="L27" s="95"/>
    </row>
    <row r="28" spans="2:12" s="11" customFormat="1" ht="15" customHeight="1">
      <c r="B28" s="276"/>
      <c r="C28" s="281"/>
      <c r="D28" s="281"/>
      <c r="E28" s="281"/>
      <c r="F28" s="281"/>
      <c r="G28" s="281"/>
      <c r="H28" s="281"/>
      <c r="I28" s="281"/>
      <c r="J28" s="281"/>
      <c r="K28" s="281"/>
      <c r="L28" s="299"/>
    </row>
    <row r="29" spans="2:12" s="11" customFormat="1" ht="15" customHeight="1">
      <c r="B29" s="277"/>
      <c r="C29" s="282"/>
      <c r="D29" s="282"/>
      <c r="E29" s="282"/>
      <c r="F29" s="282"/>
      <c r="G29" s="282"/>
      <c r="H29" s="282"/>
      <c r="I29" s="282"/>
      <c r="J29" s="282"/>
      <c r="K29" s="282"/>
      <c r="L29" s="300"/>
    </row>
    <row r="30" spans="2:12" s="11" customFormat="1" ht="9" customHeight="1">
      <c r="B30" s="63"/>
      <c r="C30" s="63"/>
      <c r="D30" s="63"/>
      <c r="E30" s="63"/>
      <c r="F30" s="63"/>
      <c r="G30" s="63"/>
      <c r="H30" s="63"/>
      <c r="I30" s="63"/>
      <c r="J30" s="63"/>
      <c r="K30" s="63"/>
      <c r="L30" s="63"/>
    </row>
    <row r="31" spans="2:12" ht="15" customHeight="1">
      <c r="B31" s="54" t="s">
        <v>210</v>
      </c>
      <c r="C31" s="58"/>
      <c r="D31" s="58"/>
      <c r="E31" s="58"/>
      <c r="F31" s="58"/>
      <c r="G31" s="58"/>
      <c r="H31" s="58"/>
      <c r="I31" s="58"/>
      <c r="J31" s="58"/>
      <c r="K31" s="58"/>
      <c r="L31" s="95"/>
    </row>
    <row r="32" spans="2:12" ht="15" customHeight="1">
      <c r="B32" s="276"/>
      <c r="C32" s="281"/>
      <c r="D32" s="281"/>
      <c r="E32" s="281"/>
      <c r="F32" s="281"/>
      <c r="G32" s="281"/>
      <c r="H32" s="281"/>
      <c r="I32" s="281"/>
      <c r="J32" s="281"/>
      <c r="K32" s="281"/>
      <c r="L32" s="299"/>
    </row>
    <row r="33" spans="1:12" ht="15" customHeight="1">
      <c r="B33" s="277"/>
      <c r="C33" s="282"/>
      <c r="D33" s="282"/>
      <c r="E33" s="282"/>
      <c r="F33" s="282"/>
      <c r="G33" s="282"/>
      <c r="H33" s="282"/>
      <c r="I33" s="282"/>
      <c r="J33" s="282"/>
      <c r="K33" s="282"/>
      <c r="L33" s="300"/>
    </row>
    <row r="34" spans="1:12" ht="12" customHeight="1"/>
    <row r="35" spans="1:12">
      <c r="A35" s="2" t="str">
        <f ca="1">MID(CELL("filename",$A$3),FIND("]",CELL("filename",$A$3))+1,31)</f>
        <v>7</v>
      </c>
      <c r="B35" s="2"/>
      <c r="C35" s="2"/>
      <c r="D35" s="2"/>
      <c r="E35" s="2"/>
      <c r="F35" s="2"/>
      <c r="G35" s="2"/>
      <c r="H35" s="2"/>
      <c r="I35" s="2"/>
      <c r="J35" s="2"/>
      <c r="K35" s="2"/>
      <c r="L35" s="2"/>
    </row>
  </sheetData>
  <mergeCells count="58">
    <mergeCell ref="A1:L1"/>
    <mergeCell ref="B5:D5"/>
    <mergeCell ref="E5:G5"/>
    <mergeCell ref="B6:D6"/>
    <mergeCell ref="E6:G6"/>
    <mergeCell ref="B7:D7"/>
    <mergeCell ref="E7:G7"/>
    <mergeCell ref="B9:C9"/>
    <mergeCell ref="D9:I9"/>
    <mergeCell ref="B10:C10"/>
    <mergeCell ref="F10:G10"/>
    <mergeCell ref="H10:I10"/>
    <mergeCell ref="B11:C11"/>
    <mergeCell ref="F11:G11"/>
    <mergeCell ref="H11:I11"/>
    <mergeCell ref="B12:C12"/>
    <mergeCell ref="F12:G12"/>
    <mergeCell ref="H12:I12"/>
    <mergeCell ref="B13:C13"/>
    <mergeCell ref="F13:G13"/>
    <mergeCell ref="H13:I13"/>
    <mergeCell ref="B14:C14"/>
    <mergeCell ref="F14:G14"/>
    <mergeCell ref="H14:I14"/>
    <mergeCell ref="B15:C15"/>
    <mergeCell ref="B16:L16"/>
    <mergeCell ref="B17:D17"/>
    <mergeCell ref="E17:F17"/>
    <mergeCell ref="G17:I17"/>
    <mergeCell ref="J17:L17"/>
    <mergeCell ref="C18:D18"/>
    <mergeCell ref="E18:F18"/>
    <mergeCell ref="G18:I18"/>
    <mergeCell ref="J18:L18"/>
    <mergeCell ref="C19:D19"/>
    <mergeCell ref="E19:F19"/>
    <mergeCell ref="G19:I19"/>
    <mergeCell ref="J19:L19"/>
    <mergeCell ref="C20:D20"/>
    <mergeCell ref="E20:F20"/>
    <mergeCell ref="G20:I20"/>
    <mergeCell ref="J20:L20"/>
    <mergeCell ref="C21:D21"/>
    <mergeCell ref="E21:F21"/>
    <mergeCell ref="G21:I21"/>
    <mergeCell ref="J21:L21"/>
    <mergeCell ref="B23:L23"/>
    <mergeCell ref="B24:L24"/>
    <mergeCell ref="B25:L25"/>
    <mergeCell ref="B27:L27"/>
    <mergeCell ref="B28:L28"/>
    <mergeCell ref="B29:L29"/>
    <mergeCell ref="B31:L31"/>
    <mergeCell ref="B32:L32"/>
    <mergeCell ref="B33:L33"/>
    <mergeCell ref="A35:L35"/>
    <mergeCell ref="B18:B19"/>
    <mergeCell ref="B20:B21"/>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I25"/>
  <sheetViews>
    <sheetView topLeftCell="A12" workbookViewId="0">
      <selection activeCell="C13" sqref="C13:D13"/>
    </sheetView>
  </sheetViews>
  <sheetFormatPr defaultRowHeight="17.25" customHeight="1"/>
  <cols>
    <col min="1" max="1" width="2.25" style="11" customWidth="1"/>
    <col min="2" max="2" width="4.75" style="11" customWidth="1"/>
    <col min="3" max="4" width="17" style="11" customWidth="1"/>
    <col min="5" max="5" width="12.625" style="11" customWidth="1"/>
    <col min="6" max="6" width="14.125" style="11" customWidth="1"/>
    <col min="7" max="9" width="12.625" style="11" customWidth="1"/>
    <col min="10" max="16384" width="9" style="11" customWidth="1"/>
  </cols>
  <sheetData>
    <row r="1" spans="1:9" ht="10.5" customHeight="1">
      <c r="A1" s="100"/>
    </row>
    <row r="2" spans="1:9" ht="17.25" customHeight="1">
      <c r="A2" s="272" t="s">
        <v>325</v>
      </c>
    </row>
    <row r="4" spans="1:9" ht="33.75" customHeight="1">
      <c r="B4" s="72" t="s">
        <v>390</v>
      </c>
      <c r="C4" s="278"/>
      <c r="D4" s="87"/>
      <c r="E4" s="110" t="s">
        <v>326</v>
      </c>
      <c r="F4" s="111"/>
      <c r="G4" s="72" t="s">
        <v>392</v>
      </c>
      <c r="H4" s="278"/>
      <c r="I4" s="87"/>
    </row>
    <row r="5" spans="1:9" ht="23.25" customHeight="1">
      <c r="B5" s="275" t="s">
        <v>399</v>
      </c>
      <c r="C5" s="31" t="s">
        <v>74</v>
      </c>
      <c r="D5" s="31"/>
      <c r="E5" s="31" t="s">
        <v>332</v>
      </c>
      <c r="F5" s="31"/>
      <c r="G5" s="31" t="s">
        <v>330</v>
      </c>
      <c r="H5" s="31"/>
      <c r="I5" s="31"/>
    </row>
    <row r="6" spans="1:9" ht="23.25" customHeight="1">
      <c r="B6" s="275"/>
      <c r="C6" s="31" t="s">
        <v>393</v>
      </c>
      <c r="D6" s="31"/>
      <c r="E6" s="31" t="s">
        <v>332</v>
      </c>
      <c r="F6" s="31"/>
      <c r="G6" s="31" t="s">
        <v>330</v>
      </c>
      <c r="H6" s="31"/>
      <c r="I6" s="31"/>
    </row>
    <row r="7" spans="1:9" ht="23.25" customHeight="1">
      <c r="B7" s="302"/>
      <c r="C7" s="31" t="s">
        <v>38</v>
      </c>
      <c r="D7" s="31"/>
      <c r="E7" s="31" t="s">
        <v>332</v>
      </c>
      <c r="F7" s="31"/>
      <c r="G7" s="31" t="s">
        <v>331</v>
      </c>
      <c r="H7" s="31"/>
      <c r="I7" s="31"/>
    </row>
    <row r="8" spans="1:9" ht="23.25" customHeight="1">
      <c r="B8" s="302"/>
      <c r="C8" s="31" t="s">
        <v>394</v>
      </c>
      <c r="D8" s="31"/>
      <c r="E8" s="31" t="s">
        <v>332</v>
      </c>
      <c r="F8" s="31"/>
      <c r="G8" s="31" t="s">
        <v>330</v>
      </c>
      <c r="H8" s="31"/>
      <c r="I8" s="31"/>
    </row>
    <row r="9" spans="1:9" ht="23.25" customHeight="1">
      <c r="B9" s="275" t="s">
        <v>140</v>
      </c>
      <c r="C9" s="31" t="s">
        <v>294</v>
      </c>
      <c r="D9" s="31"/>
      <c r="E9" s="31" t="s">
        <v>332</v>
      </c>
      <c r="F9" s="31"/>
      <c r="G9" s="31" t="s">
        <v>330</v>
      </c>
      <c r="H9" s="31"/>
      <c r="I9" s="31"/>
    </row>
    <row r="10" spans="1:9" ht="23.25" customHeight="1">
      <c r="B10" s="275"/>
      <c r="C10" s="31" t="s">
        <v>395</v>
      </c>
      <c r="D10" s="31"/>
      <c r="E10" s="31" t="s">
        <v>332</v>
      </c>
      <c r="F10" s="31"/>
      <c r="G10" s="31" t="s">
        <v>330</v>
      </c>
      <c r="H10" s="31"/>
      <c r="I10" s="31"/>
    </row>
    <row r="11" spans="1:9" ht="23.25" customHeight="1">
      <c r="B11" s="303"/>
      <c r="C11" s="31" t="s">
        <v>60</v>
      </c>
      <c r="D11" s="31"/>
      <c r="E11" s="31" t="s">
        <v>332</v>
      </c>
      <c r="F11" s="31"/>
      <c r="G11" s="31" t="s">
        <v>330</v>
      </c>
      <c r="H11" s="31"/>
      <c r="I11" s="31"/>
    </row>
    <row r="12" spans="1:9" ht="23.25" customHeight="1">
      <c r="B12" s="303"/>
      <c r="C12" s="31" t="s">
        <v>391</v>
      </c>
      <c r="D12" s="31"/>
      <c r="E12" s="31" t="s">
        <v>332</v>
      </c>
      <c r="F12" s="31"/>
      <c r="G12" s="31" t="s">
        <v>332</v>
      </c>
      <c r="H12" s="31"/>
      <c r="I12" s="31"/>
    </row>
    <row r="13" spans="1:9" ht="23.25" customHeight="1">
      <c r="B13" s="303"/>
      <c r="C13" s="31" t="s">
        <v>13</v>
      </c>
      <c r="D13" s="31"/>
      <c r="E13" s="31" t="s">
        <v>332</v>
      </c>
      <c r="F13" s="31"/>
      <c r="G13" s="31" t="s">
        <v>332</v>
      </c>
      <c r="H13" s="31"/>
      <c r="I13" s="31"/>
    </row>
    <row r="14" spans="1:9" ht="23.25" customHeight="1">
      <c r="B14" s="303"/>
      <c r="C14" s="31" t="s">
        <v>396</v>
      </c>
      <c r="D14" s="31"/>
      <c r="E14" s="31" t="s">
        <v>332</v>
      </c>
      <c r="F14" s="31"/>
      <c r="G14" s="31" t="s">
        <v>332</v>
      </c>
      <c r="H14" s="31"/>
      <c r="I14" s="31"/>
    </row>
    <row r="15" spans="1:9" ht="23.25" customHeight="1">
      <c r="B15" s="303"/>
      <c r="C15" s="31" t="s">
        <v>137</v>
      </c>
      <c r="D15" s="31"/>
      <c r="E15" s="31" t="s">
        <v>332</v>
      </c>
      <c r="F15" s="31"/>
      <c r="G15" s="31" t="s">
        <v>332</v>
      </c>
      <c r="H15" s="31"/>
      <c r="I15" s="31"/>
    </row>
    <row r="16" spans="1:9" ht="23.25" customHeight="1">
      <c r="B16" s="303"/>
      <c r="C16" s="31" t="s">
        <v>327</v>
      </c>
      <c r="D16" s="31"/>
      <c r="E16" s="31" t="s">
        <v>332</v>
      </c>
      <c r="F16" s="31"/>
      <c r="G16" s="31" t="s">
        <v>330</v>
      </c>
      <c r="H16" s="31"/>
      <c r="I16" s="31"/>
    </row>
    <row r="17" spans="1:9" ht="23.25" customHeight="1">
      <c r="B17" s="303"/>
      <c r="C17" s="31" t="s">
        <v>397</v>
      </c>
      <c r="D17" s="31"/>
      <c r="E17" s="31" t="s">
        <v>332</v>
      </c>
      <c r="F17" s="31"/>
      <c r="G17" s="31" t="s">
        <v>330</v>
      </c>
      <c r="H17" s="31"/>
      <c r="I17" s="31"/>
    </row>
    <row r="18" spans="1:9" ht="23.25" customHeight="1">
      <c r="B18" s="303"/>
      <c r="C18" s="31" t="s">
        <v>31</v>
      </c>
      <c r="D18" s="31"/>
      <c r="E18" s="31" t="s">
        <v>332</v>
      </c>
      <c r="F18" s="31"/>
      <c r="G18" s="31" t="s">
        <v>332</v>
      </c>
      <c r="H18" s="31"/>
      <c r="I18" s="31"/>
    </row>
    <row r="19" spans="1:9" ht="23.25" customHeight="1">
      <c r="B19" s="303"/>
      <c r="C19" s="31" t="s">
        <v>398</v>
      </c>
      <c r="D19" s="31"/>
      <c r="E19" s="31" t="s">
        <v>332</v>
      </c>
      <c r="F19" s="31"/>
      <c r="G19" s="31" t="s">
        <v>332</v>
      </c>
      <c r="H19" s="31"/>
      <c r="I19" s="31"/>
    </row>
    <row r="20" spans="1:9" ht="23.25" customHeight="1">
      <c r="B20" s="72" t="s">
        <v>329</v>
      </c>
      <c r="C20" s="278"/>
      <c r="D20" s="87"/>
      <c r="E20" s="31" t="s">
        <v>332</v>
      </c>
      <c r="F20" s="31"/>
      <c r="G20" s="31" t="s">
        <v>332</v>
      </c>
      <c r="H20" s="31"/>
      <c r="I20" s="31"/>
    </row>
    <row r="21" spans="1:9" ht="17.25" customHeight="1">
      <c r="B21" s="60"/>
      <c r="C21" s="60"/>
      <c r="D21" s="60"/>
      <c r="E21" s="14"/>
      <c r="F21" s="14"/>
      <c r="G21" s="14"/>
      <c r="H21" s="14"/>
      <c r="I21" s="14"/>
    </row>
    <row r="22" spans="1:9" ht="17.25" customHeight="1">
      <c r="B22" s="60"/>
      <c r="C22" s="60"/>
      <c r="D22" s="60"/>
      <c r="E22" s="14"/>
      <c r="F22" s="14"/>
      <c r="G22" s="14"/>
      <c r="H22" s="14"/>
      <c r="I22" s="14"/>
    </row>
    <row r="23" spans="1:9" ht="17.25" customHeight="1">
      <c r="B23" s="60"/>
      <c r="C23" s="60"/>
      <c r="D23" s="60"/>
      <c r="E23" s="14"/>
      <c r="F23" s="14"/>
      <c r="G23" s="14"/>
      <c r="H23" s="14"/>
      <c r="I23" s="14"/>
    </row>
    <row r="25" spans="1:9" ht="17.25" customHeight="1">
      <c r="A25" s="2" t="str">
        <f ca="1">MID(CELL("filename",$A$2),FIND("]",CELL("filename",$A$2))+1,31)</f>
        <v>8</v>
      </c>
      <c r="B25" s="2"/>
      <c r="C25" s="2"/>
      <c r="D25" s="2"/>
      <c r="E25" s="2"/>
      <c r="F25" s="2"/>
      <c r="G25" s="2"/>
      <c r="H25" s="2"/>
      <c r="I25" s="2"/>
    </row>
  </sheetData>
  <mergeCells count="54">
    <mergeCell ref="B4:D4"/>
    <mergeCell ref="E4:F4"/>
    <mergeCell ref="G4:I4"/>
    <mergeCell ref="C5:D5"/>
    <mergeCell ref="E5:F5"/>
    <mergeCell ref="G5:I5"/>
    <mergeCell ref="C6:D6"/>
    <mergeCell ref="E6:F6"/>
    <mergeCell ref="G6:I6"/>
    <mergeCell ref="C7:D7"/>
    <mergeCell ref="E7:F7"/>
    <mergeCell ref="G7:I7"/>
    <mergeCell ref="C8:D8"/>
    <mergeCell ref="E8:F8"/>
    <mergeCell ref="G8:I8"/>
    <mergeCell ref="C9:D9"/>
    <mergeCell ref="E9:F9"/>
    <mergeCell ref="G9:I9"/>
    <mergeCell ref="C10:D10"/>
    <mergeCell ref="E10:F10"/>
    <mergeCell ref="G10:I10"/>
    <mergeCell ref="C11:D11"/>
    <mergeCell ref="E11:F11"/>
    <mergeCell ref="G11:I11"/>
    <mergeCell ref="C12:D12"/>
    <mergeCell ref="E12:F12"/>
    <mergeCell ref="G12:I12"/>
    <mergeCell ref="C13:D13"/>
    <mergeCell ref="E13:F13"/>
    <mergeCell ref="G13:I13"/>
    <mergeCell ref="C14:D14"/>
    <mergeCell ref="E14:F14"/>
    <mergeCell ref="G14:I14"/>
    <mergeCell ref="C15:D15"/>
    <mergeCell ref="E15:F15"/>
    <mergeCell ref="G15:I15"/>
    <mergeCell ref="C16:D16"/>
    <mergeCell ref="E16:F16"/>
    <mergeCell ref="G16:I16"/>
    <mergeCell ref="C17:D17"/>
    <mergeCell ref="E17:F17"/>
    <mergeCell ref="G17:I17"/>
    <mergeCell ref="C18:D18"/>
    <mergeCell ref="E18:F18"/>
    <mergeCell ref="G18:I18"/>
    <mergeCell ref="C19:D19"/>
    <mergeCell ref="E19:F19"/>
    <mergeCell ref="G19:I19"/>
    <mergeCell ref="B20:D20"/>
    <mergeCell ref="E20:F20"/>
    <mergeCell ref="G20:I20"/>
    <mergeCell ref="A25:I25"/>
    <mergeCell ref="B5:B8"/>
    <mergeCell ref="B9:B19"/>
  </mergeCells>
  <phoneticPr fontId="3"/>
  <pageMargins left="0.70866141732283472" right="0.70866141732283472" top="1.1417322834645669" bottom="0.35433070866141736" header="0.31496062992125984" footer="0.31496062992125984"/>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玉井　信</dc:creator>
  <cp:lastModifiedBy>User_XD022</cp:lastModifiedBy>
  <cp:lastPrinted>2017-04-18T07:16:59Z</cp:lastPrinted>
  <dcterms:created xsi:type="dcterms:W3CDTF">2014-01-17T02:00:39Z</dcterms:created>
  <dcterms:modified xsi:type="dcterms:W3CDTF">2022-12-22T06:05:13Z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2022-12-22T06:05:13Z</vt:filetime>
  </property>
</Properties>
</file>