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codeName="ThisWorkbook" defaultThemeVersion="124226"/>
  <bookViews>
    <workbookView tabRatio="830" windowHeight="9030" windowWidth="19200" xWindow="0" yWindow="270"/>
  </bookViews>
  <sheets>
    <sheet r:id="rId1" name="様式１号" sheetId="28"/>
    <sheet r:id="rId2" name="様式２号" sheetId="23"/>
    <sheet r:id="rId3" name="様式３号" sheetId="6"/>
    <sheet r:id="rId4" name="会員名簿" sheetId="22"/>
    <sheet r:id="rId5" name="様式５号" sheetId="40"/>
    <sheet r:id="rId6" name="様式６号 " sheetId="38"/>
    <sheet r:id="rId7" name="様式７号" sheetId="24"/>
    <sheet r:id="rId8" name="様式８号" sheetId="36"/>
    <sheet r:id="rId9" name="様式１０号" sheetId="31"/>
    <sheet r:id="rId10" name="チェックシート" sheetId="43"/>
  </sheets>
  <definedNames>
    <definedName localSheetId="9" name="_xlnm.Print_Area">チェックシート!$A$1:$M$94</definedName>
    <definedName localSheetId="3" name="_xlnm.Print_Area">会員名簿!$A$1:$D$32</definedName>
    <definedName localSheetId="8" name="_xlnm.Print_Area">様式１０号!$A$1:$W$35</definedName>
    <definedName localSheetId="0" name="_xlnm.Print_Area">様式１号!$A$1:$W$35</definedName>
    <definedName localSheetId="1" name="_xlnm.Print_Area">様式２号!$A$1:$AA$39</definedName>
    <definedName localSheetId="2" name="_xlnm.Print_Area">様式３号!$A$1:$F$37</definedName>
    <definedName localSheetId="4" name="_xlnm.Print_Area">様式５号!$A$1:$W$40</definedName>
    <definedName localSheetId="5" name="_xlnm.Print_Area">'様式６号 '!$A$1:$W$43</definedName>
    <definedName localSheetId="6" name="_xlnm.Print_Area">様式７号!$A$1:$Y$38</definedName>
    <definedName localSheetId="7" name="_xlnm.Print_Area">様式８号!$A$1:$F$43</definedName>
  </definedNames>
  <calcPr calcId="162913"/>
</workbook>
</file>

<file path=xl/calcChain.xml><?xml version="1.0" encoding="utf-8"?>
<calcChain xmlns="http://schemas.openxmlformats.org/spreadsheetml/2006/main">
  <c r="G22" i="43" l="1"/>
  <c r="G52" i="43"/>
  <c r="G83" i="43"/>
  <c r="E83" i="43"/>
  <c r="E81" i="43"/>
  <c r="O50" i="43" l="1"/>
  <c r="O52" i="43" s="1"/>
  <c r="O51" i="43"/>
  <c r="E50" i="43" s="1"/>
  <c r="O53" i="43" l="1"/>
  <c r="O19" i="43"/>
  <c r="O22" i="43"/>
  <c r="O23" i="43" s="1"/>
  <c r="E22" i="43" s="1"/>
  <c r="O20" i="43"/>
  <c r="O55" i="43" l="1"/>
  <c r="O54" i="43"/>
  <c r="E52" i="43" s="1"/>
  <c r="E20" i="43"/>
  <c r="C23" i="28" l="1"/>
  <c r="C30" i="38"/>
  <c r="C23" i="38"/>
  <c r="C26" i="40"/>
  <c r="I92" i="43" l="1"/>
  <c r="E92" i="43"/>
  <c r="G92" i="43"/>
  <c r="L92" i="43" l="1"/>
  <c r="E39" i="36" l="1"/>
  <c r="E16" i="36"/>
  <c r="E12" i="36"/>
  <c r="E11" i="36"/>
  <c r="F4" i="36"/>
  <c r="Q4" i="24"/>
  <c r="O9" i="40"/>
  <c r="Q8" i="40"/>
  <c r="O8" i="40"/>
  <c r="O7" i="40"/>
  <c r="O6" i="40"/>
  <c r="X39" i="23" l="1"/>
  <c r="E36" i="6" l="1"/>
  <c r="E32" i="6"/>
  <c r="E28" i="6"/>
  <c r="E21" i="6"/>
  <c r="E11" i="6"/>
  <c r="E12" i="6"/>
  <c r="E16" i="6" s="1"/>
  <c r="E37" i="6" l="1"/>
  <c r="E33" i="6"/>
  <c r="O9" i="38"/>
  <c r="Q8" i="38"/>
  <c r="O8" i="38"/>
  <c r="O7" i="38"/>
  <c r="O6" i="38"/>
  <c r="E28" i="36" l="1"/>
  <c r="Q4" i="23" l="1"/>
  <c r="E38" i="36" l="1"/>
  <c r="E32" i="36"/>
  <c r="E33" i="36" s="1"/>
  <c r="E21" i="36"/>
  <c r="V38" i="24" l="1"/>
  <c r="X38" i="24"/>
  <c r="W38" i="24"/>
  <c r="U38" i="24"/>
  <c r="T38" i="24"/>
  <c r="F9" i="24"/>
  <c r="N8" i="24"/>
  <c r="M7" i="24"/>
  <c r="F7" i="24"/>
  <c r="F6" i="24"/>
  <c r="C23" i="31" l="1"/>
  <c r="T39" i="23"/>
  <c r="V39" i="23" l="1"/>
  <c r="U39" i="23"/>
  <c r="W39" i="23" l="1"/>
  <c r="O6" i="31" l="1"/>
  <c r="O7" i="31"/>
  <c r="O8" i="31"/>
  <c r="Q8" i="31"/>
  <c r="O9" i="31"/>
  <c r="D4" i="22" l="1"/>
  <c r="F4" i="6"/>
</calcChain>
</file>

<file path=xl/comments1.xml><?xml version="1.0" encoding="utf-8"?>
<comments xmlns="http://schemas.openxmlformats.org/spreadsheetml/2006/main">
  <authors>
    <author>石原　菜々子</author>
  </authors>
  <commentList>
    <comment ref="G22" authorId="0" shapeId="0">
      <text>
        <r>
          <rPr>
            <sz val="9"/>
            <color indexed="81"/>
            <rFont val="MS P ゴシック"/>
            <family val="3"/>
            <charset val="128"/>
          </rPr>
          <t>様式８号の小計④に入力した数字が自動表示されます。</t>
        </r>
      </text>
    </comment>
    <comment ref="G52" authorId="0" shapeId="0">
      <text>
        <r>
          <rPr>
            <sz val="9"/>
            <color indexed="81"/>
            <rFont val="MS P ゴシック"/>
            <family val="3"/>
            <charset val="128"/>
          </rPr>
          <t>様式８号の小計⑤に入力した数字が自動表示されます。</t>
        </r>
      </text>
    </comment>
    <comment ref="E81" authorId="0" shapeId="0">
      <text>
        <r>
          <rPr>
            <sz val="9"/>
            <color indexed="81"/>
            <rFont val="MS P ゴシック"/>
            <family val="3"/>
            <charset val="128"/>
          </rPr>
          <t>様式３号の設立補助①に入力した数字が自動表示されます。</t>
        </r>
      </text>
    </comment>
    <comment ref="E83" authorId="0" shapeId="0">
      <text>
        <r>
          <rPr>
            <sz val="9"/>
            <color indexed="81"/>
            <rFont val="MS P ゴシック"/>
            <family val="3"/>
            <charset val="128"/>
          </rPr>
          <t>様式８号の設立補助①に入力した数字が自動表示されます。</t>
        </r>
      </text>
    </comment>
    <comment ref="G83" authorId="0" shapeId="0">
      <text>
        <r>
          <rPr>
            <sz val="9"/>
            <color indexed="81"/>
            <rFont val="MS P ゴシック"/>
            <family val="3"/>
            <charset val="128"/>
          </rPr>
          <t>様式８号の小計③に入力した数字が自動表示されます。</t>
        </r>
      </text>
    </comment>
  </commentList>
</comments>
</file>

<file path=xl/sharedStrings.xml><?xml version="1.0" encoding="utf-8"?>
<sst xmlns="http://schemas.openxmlformats.org/spreadsheetml/2006/main" count="601" uniqueCount="268">
  <si>
    <t>記</t>
    <rPh sb="0" eb="1">
      <t>キ</t>
    </rPh>
    <phoneticPr fontId="3"/>
  </si>
  <si>
    <t>円</t>
    <rPh sb="0" eb="1">
      <t>エン</t>
    </rPh>
    <phoneticPr fontId="3"/>
  </si>
  <si>
    <t>住所</t>
    <rPh sb="0" eb="2">
      <t>ジュウショ</t>
    </rPh>
    <phoneticPr fontId="3"/>
  </si>
  <si>
    <t>団体名</t>
    <rPh sb="0" eb="2">
      <t>ダンタイ</t>
    </rPh>
    <rPh sb="2" eb="3">
      <t>メイ</t>
    </rPh>
    <phoneticPr fontId="3"/>
  </si>
  <si>
    <t>電話番号</t>
    <rPh sb="0" eb="2">
      <t>デンワ</t>
    </rPh>
    <rPh sb="2" eb="4">
      <t>バンゴウ</t>
    </rPh>
    <phoneticPr fontId="3"/>
  </si>
  <si>
    <t>　(1)　事業計画書（様式２号）</t>
    <rPh sb="5" eb="7">
      <t>ジギョウ</t>
    </rPh>
    <rPh sb="7" eb="10">
      <t>ケイカクショ</t>
    </rPh>
    <rPh sb="11" eb="13">
      <t>ヨウシキ</t>
    </rPh>
    <rPh sb="14" eb="15">
      <t>ゴウ</t>
    </rPh>
    <phoneticPr fontId="3"/>
  </si>
  <si>
    <t>　(2)　収支予算書（様式３号）</t>
    <rPh sb="5" eb="7">
      <t>シュウシ</t>
    </rPh>
    <rPh sb="7" eb="10">
      <t>ヨサンショ</t>
    </rPh>
    <rPh sb="11" eb="13">
      <t>ヨウシキ</t>
    </rPh>
    <rPh sb="14" eb="15">
      <t>ゴウ</t>
    </rPh>
    <phoneticPr fontId="3"/>
  </si>
  <si>
    <t>　(4)　会員名簿</t>
    <rPh sb="5" eb="7">
      <t>カイイン</t>
    </rPh>
    <rPh sb="7" eb="9">
      <t>メイボ</t>
    </rPh>
    <phoneticPr fontId="3"/>
  </si>
  <si>
    <t>４　添付書類</t>
    <rPh sb="2" eb="4">
      <t>テンプ</t>
    </rPh>
    <rPh sb="4" eb="6">
      <t>ショルイ</t>
    </rPh>
    <phoneticPr fontId="3"/>
  </si>
  <si>
    <t>　(3)　組織の運営に関する規則・会則等</t>
    <rPh sb="5" eb="7">
      <t>ソシキ</t>
    </rPh>
    <rPh sb="8" eb="10">
      <t>ウンエイ</t>
    </rPh>
    <rPh sb="11" eb="12">
      <t>カン</t>
    </rPh>
    <rPh sb="14" eb="16">
      <t>キソク</t>
    </rPh>
    <rPh sb="17" eb="19">
      <t>カイソク</t>
    </rPh>
    <rPh sb="19" eb="20">
      <t>ナド</t>
    </rPh>
    <phoneticPr fontId="3"/>
  </si>
  <si>
    <t>（様式１号）</t>
  </si>
  <si>
    <t>日</t>
    <rPh sb="0" eb="1">
      <t>ニチ</t>
    </rPh>
    <phoneticPr fontId="3"/>
  </si>
  <si>
    <t>月</t>
    <rPh sb="0" eb="1">
      <t>ガツ</t>
    </rPh>
    <phoneticPr fontId="3"/>
  </si>
  <si>
    <t>年</t>
    <rPh sb="0" eb="1">
      <t>ネン</t>
    </rPh>
    <phoneticPr fontId="3"/>
  </si>
  <si>
    <t>（あて先）倉敷市長</t>
    <phoneticPr fontId="3"/>
  </si>
  <si>
    <t>代表者職・氏名</t>
    <rPh sb="0" eb="3">
      <t>ダイヒョウシャ</t>
    </rPh>
    <rPh sb="3" eb="4">
      <t>ショク</t>
    </rPh>
    <rPh sb="5" eb="7">
      <t>シメイ</t>
    </rPh>
    <phoneticPr fontId="3"/>
  </si>
  <si>
    <t>子育てサロン活動補助</t>
    <phoneticPr fontId="3"/>
  </si>
  <si>
    <t>□</t>
  </si>
  <si>
    <t>内</t>
    <rPh sb="0" eb="1">
      <t>ウチ</t>
    </rPh>
    <phoneticPr fontId="3"/>
  </si>
  <si>
    <t>子育てサロン設立補助</t>
    <rPh sb="0" eb="2">
      <t>コソダ</t>
    </rPh>
    <rPh sb="6" eb="8">
      <t>セツリツ</t>
    </rPh>
    <rPh sb="8" eb="10">
      <t>ホジョ</t>
    </rPh>
    <phoneticPr fontId="3"/>
  </si>
  <si>
    <t>～</t>
    <phoneticPr fontId="3"/>
  </si>
  <si>
    <t>開設場所</t>
    <rPh sb="0" eb="2">
      <t>カイセツ</t>
    </rPh>
    <rPh sb="2" eb="4">
      <t>バショ</t>
    </rPh>
    <phoneticPr fontId="3"/>
  </si>
  <si>
    <t>団体の設立年月日</t>
    <rPh sb="0" eb="2">
      <t>ダンタイ</t>
    </rPh>
    <rPh sb="3" eb="5">
      <t>セツリツ</t>
    </rPh>
    <rPh sb="5" eb="8">
      <t>ネンガッピ</t>
    </rPh>
    <phoneticPr fontId="3"/>
  </si>
  <si>
    <t>参加費の有無</t>
    <rPh sb="0" eb="3">
      <t>サンカヒ</t>
    </rPh>
    <rPh sb="4" eb="6">
      <t>ウム</t>
    </rPh>
    <phoneticPr fontId="3"/>
  </si>
  <si>
    <t>次年度以降の
活動予定</t>
    <rPh sb="0" eb="3">
      <t>ジネンド</t>
    </rPh>
    <rPh sb="3" eb="5">
      <t>イコウ</t>
    </rPh>
    <rPh sb="7" eb="9">
      <t>カツドウ</t>
    </rPh>
    <rPh sb="9" eb="11">
      <t>ヨテイ</t>
    </rPh>
    <phoneticPr fontId="3"/>
  </si>
  <si>
    <t>団体会員数</t>
    <rPh sb="0" eb="2">
      <t>ダンタイ</t>
    </rPh>
    <rPh sb="2" eb="4">
      <t>カイイン</t>
    </rPh>
    <rPh sb="4" eb="5">
      <t>スウ</t>
    </rPh>
    <phoneticPr fontId="3"/>
  </si>
  <si>
    <t>有</t>
    <rPh sb="0" eb="1">
      <t>アリ</t>
    </rPh>
    <phoneticPr fontId="3"/>
  </si>
  <si>
    <t>／</t>
    <phoneticPr fontId="3"/>
  </si>
  <si>
    <t>無</t>
    <rPh sb="0" eb="1">
      <t>ナ</t>
    </rPh>
    <phoneticPr fontId="3"/>
  </si>
  <si>
    <t>開催予定日</t>
    <rPh sb="0" eb="2">
      <t>カイサイ</t>
    </rPh>
    <rPh sb="2" eb="4">
      <t>ヨテイ</t>
    </rPh>
    <rPh sb="4" eb="5">
      <t>ビ</t>
    </rPh>
    <phoneticPr fontId="3"/>
  </si>
  <si>
    <t>（様式３号）</t>
    <rPh sb="1" eb="3">
      <t>ヨウシキ</t>
    </rPh>
    <rPh sb="4" eb="5">
      <t>ゴウ</t>
    </rPh>
    <phoneticPr fontId="3"/>
  </si>
  <si>
    <t>（収入の部）</t>
    <rPh sb="1" eb="3">
      <t>シュウニュウ</t>
    </rPh>
    <rPh sb="4" eb="5">
      <t>ブ</t>
    </rPh>
    <phoneticPr fontId="3"/>
  </si>
  <si>
    <t>項　　　目</t>
    <rPh sb="0" eb="1">
      <t>コウ</t>
    </rPh>
    <rPh sb="4" eb="5">
      <t>メ</t>
    </rPh>
    <phoneticPr fontId="3"/>
  </si>
  <si>
    <t>内　　　　　容</t>
    <rPh sb="0" eb="1">
      <t>ウチ</t>
    </rPh>
    <rPh sb="6" eb="7">
      <t>カタチ</t>
    </rPh>
    <phoneticPr fontId="3"/>
  </si>
  <si>
    <t>市補助金</t>
    <rPh sb="0" eb="1">
      <t>シ</t>
    </rPh>
    <rPh sb="1" eb="4">
      <t>ホジョキン</t>
    </rPh>
    <phoneticPr fontId="3"/>
  </si>
  <si>
    <t>収入合計</t>
    <rPh sb="0" eb="2">
      <t>シュウニュウ</t>
    </rPh>
    <rPh sb="2" eb="3">
      <t>ゴウ</t>
    </rPh>
    <rPh sb="3" eb="4">
      <t>ケイ</t>
    </rPh>
    <phoneticPr fontId="3"/>
  </si>
  <si>
    <t>（支出の部）</t>
    <rPh sb="1" eb="3">
      <t>シシュツ</t>
    </rPh>
    <rPh sb="4" eb="5">
      <t>ブ</t>
    </rPh>
    <phoneticPr fontId="3"/>
  </si>
  <si>
    <t>活動補助</t>
    <rPh sb="0" eb="2">
      <t>カツドウ</t>
    </rPh>
    <rPh sb="2" eb="4">
      <t>ホジョ</t>
    </rPh>
    <phoneticPr fontId="3"/>
  </si>
  <si>
    <t>報償費</t>
    <rPh sb="0" eb="2">
      <t>ホウショウ</t>
    </rPh>
    <rPh sb="2" eb="3">
      <t>ヒ</t>
    </rPh>
    <phoneticPr fontId="3"/>
  </si>
  <si>
    <t>旅費</t>
    <rPh sb="0" eb="2">
      <t>リョヒ</t>
    </rPh>
    <phoneticPr fontId="3"/>
  </si>
  <si>
    <t>消耗品費</t>
    <rPh sb="0" eb="2">
      <t>ショウモウ</t>
    </rPh>
    <rPh sb="2" eb="3">
      <t>ヒン</t>
    </rPh>
    <rPh sb="3" eb="4">
      <t>ヒ</t>
    </rPh>
    <phoneticPr fontId="3"/>
  </si>
  <si>
    <t>賄材料費</t>
    <rPh sb="0" eb="1">
      <t>マカナ</t>
    </rPh>
    <rPh sb="1" eb="4">
      <t>ザイリョウヒ</t>
    </rPh>
    <phoneticPr fontId="3"/>
  </si>
  <si>
    <t>印刷製本費</t>
    <rPh sb="0" eb="2">
      <t>インサツ</t>
    </rPh>
    <rPh sb="2" eb="4">
      <t>セイホン</t>
    </rPh>
    <rPh sb="4" eb="5">
      <t>ヒ</t>
    </rPh>
    <phoneticPr fontId="3"/>
  </si>
  <si>
    <t>通信運搬費</t>
    <rPh sb="0" eb="2">
      <t>ツウシン</t>
    </rPh>
    <rPh sb="2" eb="4">
      <t>ウンパン</t>
    </rPh>
    <rPh sb="4" eb="5">
      <t>ヒ</t>
    </rPh>
    <phoneticPr fontId="3"/>
  </si>
  <si>
    <t>保険料</t>
    <rPh sb="0" eb="3">
      <t>ホケンリョウ</t>
    </rPh>
    <phoneticPr fontId="3"/>
  </si>
  <si>
    <t>使用料および賃借料</t>
    <rPh sb="0" eb="3">
      <t>シヨウリョウ</t>
    </rPh>
    <rPh sb="6" eb="9">
      <t>チンシャクリョウ</t>
    </rPh>
    <phoneticPr fontId="3"/>
  </si>
  <si>
    <t>補助対象外経費</t>
    <rPh sb="0" eb="2">
      <t>ホジョ</t>
    </rPh>
    <rPh sb="2" eb="5">
      <t>タイショウガイ</t>
    </rPh>
    <rPh sb="5" eb="7">
      <t>ケイヒ</t>
    </rPh>
    <phoneticPr fontId="3"/>
  </si>
  <si>
    <t>３　補助金既交付額</t>
    <rPh sb="2" eb="5">
      <t>ホジョキン</t>
    </rPh>
    <rPh sb="5" eb="6">
      <t>スデ</t>
    </rPh>
    <rPh sb="6" eb="8">
      <t>コウフ</t>
    </rPh>
    <rPh sb="8" eb="9">
      <t>ガク</t>
    </rPh>
    <phoneticPr fontId="3"/>
  </si>
  <si>
    <t>　(1)　事業実績書（様式７号）</t>
    <rPh sb="5" eb="7">
      <t>ジギョウ</t>
    </rPh>
    <rPh sb="7" eb="9">
      <t>ジッセキ</t>
    </rPh>
    <rPh sb="9" eb="10">
      <t>ショ</t>
    </rPh>
    <rPh sb="11" eb="13">
      <t>ヨウシキ</t>
    </rPh>
    <rPh sb="14" eb="15">
      <t>ゴウ</t>
    </rPh>
    <phoneticPr fontId="3"/>
  </si>
  <si>
    <t>　(2)　収支精算書（様式８号）</t>
    <rPh sb="5" eb="7">
      <t>シュウシ</t>
    </rPh>
    <rPh sb="7" eb="9">
      <t>セイサン</t>
    </rPh>
    <rPh sb="9" eb="10">
      <t>ショ</t>
    </rPh>
    <rPh sb="11" eb="13">
      <t>ヨウシキ</t>
    </rPh>
    <rPh sb="14" eb="15">
      <t>ゴウ</t>
    </rPh>
    <phoneticPr fontId="3"/>
  </si>
  <si>
    <t>　(3)　事業実施に伴う領収証の写し</t>
    <rPh sb="5" eb="7">
      <t>ジギョウ</t>
    </rPh>
    <rPh sb="7" eb="9">
      <t>ジッシ</t>
    </rPh>
    <rPh sb="10" eb="11">
      <t>トモナ</t>
    </rPh>
    <rPh sb="12" eb="14">
      <t>リョウシュウ</t>
    </rPh>
    <rPh sb="14" eb="15">
      <t>ショウ</t>
    </rPh>
    <rPh sb="16" eb="17">
      <t>ウツ</t>
    </rPh>
    <phoneticPr fontId="3"/>
  </si>
  <si>
    <t>　(4)　写真・チラシ等事業の実施を表すもの</t>
    <rPh sb="5" eb="7">
      <t>シャシン</t>
    </rPh>
    <rPh sb="11" eb="12">
      <t>ナド</t>
    </rPh>
    <rPh sb="12" eb="14">
      <t>ジギョウ</t>
    </rPh>
    <rPh sb="15" eb="17">
      <t>ジッシ</t>
    </rPh>
    <rPh sb="18" eb="19">
      <t>アラワ</t>
    </rPh>
    <phoneticPr fontId="3"/>
  </si>
  <si>
    <t>４　今回請求額</t>
    <rPh sb="2" eb="4">
      <t>コンカイ</t>
    </rPh>
    <rPh sb="4" eb="6">
      <t>セイキュウ</t>
    </rPh>
    <rPh sb="6" eb="7">
      <t>ガク</t>
    </rPh>
    <phoneticPr fontId="3"/>
  </si>
  <si>
    <t>３　交付済補助金額</t>
    <rPh sb="2" eb="4">
      <t>コウフ</t>
    </rPh>
    <rPh sb="4" eb="5">
      <t>ズ</t>
    </rPh>
    <rPh sb="5" eb="8">
      <t>ホジョキン</t>
    </rPh>
    <rPh sb="8" eb="9">
      <t>ガク</t>
    </rPh>
    <phoneticPr fontId="3"/>
  </si>
  <si>
    <t>※設立補助対象経費</t>
    <rPh sb="1" eb="3">
      <t>セツリツ</t>
    </rPh>
    <rPh sb="3" eb="5">
      <t>ホジョ</t>
    </rPh>
    <rPh sb="5" eb="7">
      <t>タイショウ</t>
    </rPh>
    <rPh sb="7" eb="9">
      <t>ケイヒ</t>
    </rPh>
    <phoneticPr fontId="3"/>
  </si>
  <si>
    <t>（様式２号）</t>
    <phoneticPr fontId="3"/>
  </si>
  <si>
    <t>食糧費</t>
    <rPh sb="0" eb="2">
      <t>ショクリョウ</t>
    </rPh>
    <rPh sb="2" eb="3">
      <t>ヒ</t>
    </rPh>
    <phoneticPr fontId="3"/>
  </si>
  <si>
    <t>（様式７号）</t>
    <phoneticPr fontId="3"/>
  </si>
  <si>
    <t>（様式８号）</t>
    <rPh sb="1" eb="3">
      <t>ヨウシキ</t>
    </rPh>
    <rPh sb="4" eb="5">
      <t>ゴウ</t>
    </rPh>
    <phoneticPr fontId="3"/>
  </si>
  <si>
    <t>時　間</t>
    <rPh sb="0" eb="1">
      <t>トキ</t>
    </rPh>
    <rPh sb="2" eb="3">
      <t>アイダ</t>
    </rPh>
    <phoneticPr fontId="3"/>
  </si>
  <si>
    <t>内　　容</t>
    <rPh sb="0" eb="1">
      <t>ウチ</t>
    </rPh>
    <rPh sb="3" eb="4">
      <t>カタチ</t>
    </rPh>
    <phoneticPr fontId="3"/>
  </si>
  <si>
    <t>Ｎｏ．</t>
    <phoneticPr fontId="3"/>
  </si>
  <si>
    <t>役　員</t>
    <rPh sb="0" eb="1">
      <t>エキ</t>
    </rPh>
    <rPh sb="2" eb="3">
      <t>イン</t>
    </rPh>
    <phoneticPr fontId="3"/>
  </si>
  <si>
    <t>氏　　名</t>
    <rPh sb="0" eb="1">
      <t>シ</t>
    </rPh>
    <rPh sb="3" eb="4">
      <t>メイ</t>
    </rPh>
    <phoneticPr fontId="3"/>
  </si>
  <si>
    <t>住　　所</t>
    <rPh sb="0" eb="1">
      <t>ジュウ</t>
    </rPh>
    <rPh sb="3" eb="4">
      <t>ショ</t>
    </rPh>
    <phoneticPr fontId="3"/>
  </si>
  <si>
    <t>会　長</t>
    <rPh sb="0" eb="1">
      <t>カイ</t>
    </rPh>
    <rPh sb="2" eb="3">
      <t>チョウ</t>
    </rPh>
    <phoneticPr fontId="3"/>
  </si>
  <si>
    <t>副会長</t>
    <rPh sb="0" eb="3">
      <t>フクカイチョウ</t>
    </rPh>
    <phoneticPr fontId="3"/>
  </si>
  <si>
    <t>会　計</t>
    <rPh sb="0" eb="1">
      <t>カイ</t>
    </rPh>
    <rPh sb="2" eb="3">
      <t>ケイ</t>
    </rPh>
    <phoneticPr fontId="3"/>
  </si>
  <si>
    <t>監　査</t>
    <rPh sb="0" eb="1">
      <t>ラン</t>
    </rPh>
    <rPh sb="2" eb="3">
      <t>サ</t>
    </rPh>
    <phoneticPr fontId="3"/>
  </si>
  <si>
    <t>／ １ 回</t>
    <rPh sb="4" eb="5">
      <t>カイ</t>
    </rPh>
    <phoneticPr fontId="3"/>
  </si>
  <si>
    <t>氏　　　名</t>
    <rPh sb="0" eb="1">
      <t>シ</t>
    </rPh>
    <rPh sb="4" eb="5">
      <t>メイ</t>
    </rPh>
    <phoneticPr fontId="3"/>
  </si>
  <si>
    <t>（様式１０号）</t>
    <phoneticPr fontId="3"/>
  </si>
  <si>
    <t>２　交付決定額</t>
    <rPh sb="2" eb="4">
      <t>コウフ</t>
    </rPh>
    <rPh sb="4" eb="6">
      <t>ケッテイ</t>
    </rPh>
    <rPh sb="6" eb="7">
      <t>ガク</t>
    </rPh>
    <phoneticPr fontId="3"/>
  </si>
  <si>
    <t>年間経費</t>
    <rPh sb="0" eb="2">
      <t>ネンカン</t>
    </rPh>
    <rPh sb="2" eb="4">
      <t>ケイヒ</t>
    </rPh>
    <phoneticPr fontId="3"/>
  </si>
  <si>
    <t>活動経費</t>
    <rPh sb="0" eb="2">
      <t>カツドウ</t>
    </rPh>
    <rPh sb="2" eb="4">
      <t>ケイヒ</t>
    </rPh>
    <phoneticPr fontId="3"/>
  </si>
  <si>
    <t>その他</t>
    <rPh sb="2" eb="3">
      <t>タ</t>
    </rPh>
    <phoneticPr fontId="3"/>
  </si>
  <si>
    <t>金　　　額</t>
    <rPh sb="0" eb="1">
      <t>キン</t>
    </rPh>
    <rPh sb="4" eb="5">
      <t>ガク</t>
    </rPh>
    <phoneticPr fontId="3"/>
  </si>
  <si>
    <t>設立補助（①）</t>
    <rPh sb="0" eb="2">
      <t>セツリツ</t>
    </rPh>
    <rPh sb="2" eb="4">
      <t>ホジョ</t>
    </rPh>
    <phoneticPr fontId="3"/>
  </si>
  <si>
    <t>※活動補助（年間経費）対象経費</t>
    <rPh sb="1" eb="3">
      <t>カツドウ</t>
    </rPh>
    <rPh sb="3" eb="5">
      <t>ホジョ</t>
    </rPh>
    <rPh sb="6" eb="8">
      <t>ネンカン</t>
    </rPh>
    <rPh sb="8" eb="10">
      <t>ケイヒ</t>
    </rPh>
    <rPh sb="11" eb="13">
      <t>タイショウ</t>
    </rPh>
    <rPh sb="13" eb="15">
      <t>ケイヒ</t>
    </rPh>
    <phoneticPr fontId="3"/>
  </si>
  <si>
    <t>※活動補助（活動経費）対象経費</t>
    <rPh sb="1" eb="3">
      <t>カツドウ</t>
    </rPh>
    <rPh sb="3" eb="5">
      <t>ホジョ</t>
    </rPh>
    <rPh sb="6" eb="8">
      <t>カツドウ</t>
    </rPh>
    <rPh sb="8" eb="10">
      <t>ケイヒ</t>
    </rPh>
    <rPh sb="11" eb="13">
      <t>タイショウ</t>
    </rPh>
    <rPh sb="13" eb="15">
      <t>ケイヒ</t>
    </rPh>
    <phoneticPr fontId="3"/>
  </si>
  <si>
    <t>（組）</t>
    <rPh sb="1" eb="2">
      <t>クミ</t>
    </rPh>
    <phoneticPr fontId="3"/>
  </si>
  <si>
    <t>（人）</t>
    <rPh sb="1" eb="2">
      <t>ニン</t>
    </rPh>
    <phoneticPr fontId="3"/>
  </si>
  <si>
    <t>合　計</t>
    <rPh sb="0" eb="1">
      <t>ゴウ</t>
    </rPh>
    <rPh sb="2" eb="3">
      <t>ケイ</t>
    </rPh>
    <phoneticPr fontId="3"/>
  </si>
  <si>
    <t>参加人数</t>
    <rPh sb="0" eb="2">
      <t>サンカ</t>
    </rPh>
    <rPh sb="2" eb="4">
      <t>ニンズウ</t>
    </rPh>
    <phoneticPr fontId="3"/>
  </si>
  <si>
    <t>市からの連絡先（補助金申請について）</t>
    <rPh sb="0" eb="1">
      <t>シ</t>
    </rPh>
    <rPh sb="4" eb="7">
      <t>レンラクサキ</t>
    </rPh>
    <rPh sb="8" eb="11">
      <t>ホジョキン</t>
    </rPh>
    <rPh sb="11" eb="13">
      <t>シンセイ</t>
    </rPh>
    <phoneticPr fontId="3"/>
  </si>
  <si>
    <t>電　　　話</t>
    <rPh sb="0" eb="1">
      <t>デン</t>
    </rPh>
    <rPh sb="4" eb="5">
      <t>ハナシ</t>
    </rPh>
    <phoneticPr fontId="3"/>
  </si>
  <si>
    <t>メールアドレス</t>
    <phoneticPr fontId="3"/>
  </si>
  <si>
    <t>団体名（サロン名）</t>
    <rPh sb="0" eb="2">
      <t>ダンタイ</t>
    </rPh>
    <rPh sb="2" eb="3">
      <t>メイ</t>
    </rPh>
    <rPh sb="7" eb="8">
      <t>メイ</t>
    </rPh>
    <phoneticPr fontId="3"/>
  </si>
  <si>
    <t>実施予定回数</t>
    <rPh sb="0" eb="2">
      <t>ジッシ</t>
    </rPh>
    <rPh sb="2" eb="4">
      <t>ヨテイ</t>
    </rPh>
    <rPh sb="4" eb="6">
      <t>カイスウ</t>
    </rPh>
    <phoneticPr fontId="3"/>
  </si>
  <si>
    <t>／</t>
    <phoneticPr fontId="3"/>
  </si>
  <si>
    <t>（</t>
    <phoneticPr fontId="3"/>
  </si>
  <si>
    <t>）</t>
    <phoneticPr fontId="3"/>
  </si>
  <si>
    <t>□</t>
    <phoneticPr fontId="3"/>
  </si>
  <si>
    <t>☑</t>
    <phoneticPr fontId="3"/>
  </si>
  <si>
    <t>参加予定人数</t>
    <rPh sb="0" eb="2">
      <t>サンカ</t>
    </rPh>
    <rPh sb="2" eb="4">
      <t>ヨテイ</t>
    </rPh>
    <rPh sb="4" eb="6">
      <t>ニンズウ</t>
    </rPh>
    <phoneticPr fontId="3"/>
  </si>
  <si>
    <t>会員予定人数</t>
    <rPh sb="0" eb="2">
      <t>カイイン</t>
    </rPh>
    <rPh sb="2" eb="4">
      <t>ヨテイ</t>
    </rPh>
    <rPh sb="4" eb="6">
      <t>ニンズウ</t>
    </rPh>
    <phoneticPr fontId="3"/>
  </si>
  <si>
    <t>子育て
親子</t>
    <rPh sb="0" eb="2">
      <t>コソダ</t>
    </rPh>
    <rPh sb="4" eb="6">
      <t>オヤコ</t>
    </rPh>
    <phoneticPr fontId="3"/>
  </si>
  <si>
    <t>高齢者等</t>
    <rPh sb="0" eb="3">
      <t>コウレイシャ</t>
    </rPh>
    <rPh sb="3" eb="4">
      <t>トウ</t>
    </rPh>
    <phoneticPr fontId="3"/>
  </si>
  <si>
    <t>計</t>
    <rPh sb="0" eb="1">
      <t>ケイ</t>
    </rPh>
    <phoneticPr fontId="3"/>
  </si>
  <si>
    <t>／</t>
    <phoneticPr fontId="3"/>
  </si>
  <si>
    <t>実施回数</t>
    <rPh sb="0" eb="2">
      <t>ジッシ</t>
    </rPh>
    <rPh sb="2" eb="4">
      <t>カイスウ</t>
    </rPh>
    <phoneticPr fontId="3"/>
  </si>
  <si>
    <t>／</t>
    <phoneticPr fontId="3"/>
  </si>
  <si>
    <t>（</t>
    <phoneticPr fontId="3"/>
  </si>
  <si>
    <t>）</t>
    <phoneticPr fontId="3"/>
  </si>
  <si>
    <t>□</t>
    <phoneticPr fontId="3"/>
  </si>
  <si>
    <t>☑</t>
    <phoneticPr fontId="3"/>
  </si>
  <si>
    <t>会員人数</t>
    <rPh sb="0" eb="2">
      <t>カイイン</t>
    </rPh>
    <rPh sb="2" eb="4">
      <t>ニンズウ</t>
    </rPh>
    <phoneticPr fontId="3"/>
  </si>
  <si>
    <t>三世代交流</t>
    <phoneticPr fontId="3"/>
  </si>
  <si>
    <t>（あて先）倉敷市長</t>
    <phoneticPr fontId="3"/>
  </si>
  <si>
    <t>１　補助名</t>
    <phoneticPr fontId="3"/>
  </si>
  <si>
    <t>子育てサロン設立補助</t>
    <phoneticPr fontId="3"/>
  </si>
  <si>
    <t>□</t>
    <phoneticPr fontId="3"/>
  </si>
  <si>
    <t>☑</t>
    <phoneticPr fontId="3"/>
  </si>
  <si>
    <t>２　補助金申請額</t>
    <phoneticPr fontId="3"/>
  </si>
  <si>
    <t>３　事業期間</t>
    <phoneticPr fontId="3"/>
  </si>
  <si>
    <t>～</t>
    <phoneticPr fontId="3"/>
  </si>
  <si>
    <t>（様式６号）</t>
    <phoneticPr fontId="3"/>
  </si>
  <si>
    <t>子育てサロン活動補助</t>
    <phoneticPr fontId="3"/>
  </si>
  <si>
    <t>☑</t>
    <phoneticPr fontId="3"/>
  </si>
  <si>
    <t>（参考様式）</t>
    <rPh sb="1" eb="3">
      <t>サンコウ</t>
    </rPh>
    <rPh sb="3" eb="5">
      <t>ヨウシキ</t>
    </rPh>
    <phoneticPr fontId="3"/>
  </si>
  <si>
    <t>（単位：円）</t>
    <rPh sb="1" eb="3">
      <t>タンイ</t>
    </rPh>
    <rPh sb="4" eb="5">
      <t>エン</t>
    </rPh>
    <phoneticPr fontId="3"/>
  </si>
  <si>
    <t>令和</t>
    <rPh sb="0" eb="2">
      <t>レイワ</t>
    </rPh>
    <phoneticPr fontId="3"/>
  </si>
  <si>
    <t>円</t>
    <rPh sb="0" eb="1">
      <t>エン</t>
    </rPh>
    <phoneticPr fontId="3"/>
  </si>
  <si>
    <t>２　補助金実績額</t>
    <rPh sb="5" eb="8">
      <t>ジッセキガク</t>
    </rPh>
    <phoneticPr fontId="3"/>
  </si>
  <si>
    <t>子育てサロン活動補助（年間経費）</t>
    <rPh sb="0" eb="2">
      <t>コソダ</t>
    </rPh>
    <rPh sb="6" eb="8">
      <t>カツドウ</t>
    </rPh>
    <rPh sb="8" eb="10">
      <t>ホジョ</t>
    </rPh>
    <rPh sb="11" eb="13">
      <t>ネンカン</t>
    </rPh>
    <rPh sb="13" eb="15">
      <t>ケイヒ</t>
    </rPh>
    <phoneticPr fontId="3"/>
  </si>
  <si>
    <t>※</t>
    <phoneticPr fontId="3"/>
  </si>
  <si>
    <t>（年度中に６０歳になる方）</t>
    <rPh sb="1" eb="3">
      <t>ネンド</t>
    </rPh>
    <rPh sb="3" eb="4">
      <t>チュウ</t>
    </rPh>
    <rPh sb="7" eb="8">
      <t>サイ</t>
    </rPh>
    <rPh sb="11" eb="12">
      <t>カタ</t>
    </rPh>
    <phoneticPr fontId="3"/>
  </si>
  <si>
    <t>会　員　名　簿</t>
    <rPh sb="0" eb="1">
      <t>カイ</t>
    </rPh>
    <rPh sb="2" eb="3">
      <t>イン</t>
    </rPh>
    <rPh sb="4" eb="5">
      <t>ナ</t>
    </rPh>
    <rPh sb="6" eb="7">
      <t>ボ</t>
    </rPh>
    <phoneticPr fontId="3"/>
  </si>
  <si>
    <t>　　　　　　　　　　　　　　　　　　（単位：円）</t>
    <rPh sb="19" eb="21">
      <t>タンイ</t>
    </rPh>
    <rPh sb="22" eb="23">
      <t>エン</t>
    </rPh>
    <phoneticPr fontId="3"/>
  </si>
  <si>
    <t>※活動補助（活動経費）対象経費</t>
    <phoneticPr fontId="3"/>
  </si>
  <si>
    <t>年</t>
    <rPh sb="0" eb="1">
      <t>ネン</t>
    </rPh>
    <phoneticPr fontId="3"/>
  </si>
  <si>
    <t>問合連絡先</t>
    <rPh sb="0" eb="2">
      <t>トイアワ</t>
    </rPh>
    <rPh sb="2" eb="5">
      <t>レンラクサキ</t>
    </rPh>
    <phoneticPr fontId="3"/>
  </si>
  <si>
    <t>設立補助</t>
    <rPh sb="0" eb="2">
      <t>セツリツ</t>
    </rPh>
    <rPh sb="2" eb="4">
      <t>ホジョ</t>
    </rPh>
    <phoneticPr fontId="3"/>
  </si>
  <si>
    <t>備品購入費</t>
    <rPh sb="0" eb="5">
      <t>ビヒンコウニュウヒ</t>
    </rPh>
    <phoneticPr fontId="3"/>
  </si>
  <si>
    <t>設立補助</t>
    <rPh sb="0" eb="4">
      <t>セツリツホジョ</t>
    </rPh>
    <phoneticPr fontId="3"/>
  </si>
  <si>
    <t>　子育てサロン推進事業補助金の交付を受けたいので、倉敷市子育てサロン推進事業補助金交付要綱（平成２０年３月３１日倉敷市告示第２０１号）第６条の規定により申請します。</t>
  </si>
  <si>
    <t>三世代交流は、概ね６０歳以上の高齢者等の方が３名以上参加する場合が補助対象です。</t>
  </si>
  <si>
    <t>　上記金額について監査の結果、適切である事を証明する。</t>
    <rPh sb="1" eb="3">
      <t>ジョウキ</t>
    </rPh>
    <rPh sb="3" eb="5">
      <t>キンガク</t>
    </rPh>
    <rPh sb="9" eb="11">
      <t>カンサ</t>
    </rPh>
    <rPh sb="12" eb="14">
      <t>ケッカ</t>
    </rPh>
    <rPh sb="15" eb="17">
      <t>テキセツ</t>
    </rPh>
    <rPh sb="20" eb="21">
      <t>コト</t>
    </rPh>
    <rPh sb="22" eb="24">
      <t>ショウメイ</t>
    </rPh>
    <phoneticPr fontId="3"/>
  </si>
  <si>
    <t>３</t>
    <phoneticPr fontId="3"/>
  </si>
  <si>
    <t>　【市処理欄】※記入しないでください</t>
    <rPh sb="2" eb="3">
      <t>シ</t>
    </rPh>
    <rPh sb="3" eb="5">
      <t>ショリ</t>
    </rPh>
    <rPh sb="5" eb="6">
      <t>ラン</t>
    </rPh>
    <rPh sb="8" eb="10">
      <t>キニュウ</t>
    </rPh>
    <phoneticPr fontId="3"/>
  </si>
  <si>
    <t>２</t>
    <phoneticPr fontId="3"/>
  </si>
  <si>
    <t>市への返還</t>
    <rPh sb="0" eb="1">
      <t>シ</t>
    </rPh>
    <rPh sb="3" eb="5">
      <t>ヘンカン</t>
    </rPh>
    <phoneticPr fontId="3"/>
  </si>
  <si>
    <t>次年度繰越金</t>
    <rPh sb="0" eb="3">
      <t>ジネンド</t>
    </rPh>
    <rPh sb="3" eb="6">
      <t>クリコシキン</t>
    </rPh>
    <phoneticPr fontId="3"/>
  </si>
  <si>
    <t>子育てサロン活動補助（活動経費）</t>
    <rPh sb="0" eb="2">
      <t>コソダ</t>
    </rPh>
    <rPh sb="6" eb="8">
      <t>カツドウ</t>
    </rPh>
    <rPh sb="8" eb="10">
      <t>ホジョ</t>
    </rPh>
    <rPh sb="11" eb="13">
      <t>カツドウ</t>
    </rPh>
    <rPh sb="13" eb="15">
      <t>ケイヒ</t>
    </rPh>
    <phoneticPr fontId="3"/>
  </si>
  <si>
    <r>
      <t>令和　</t>
    </r>
    <r>
      <rPr>
        <b/>
        <sz val="12"/>
        <color rgb="FFFF0000"/>
        <rFont val="ＭＳ 明朝"/>
        <family val="1"/>
        <charset val="128"/>
      </rPr>
      <t>　</t>
    </r>
    <r>
      <rPr>
        <sz val="12"/>
        <rFont val="ＭＳ 明朝"/>
        <family val="1"/>
        <charset val="128"/>
      </rPr>
      <t>　年度倉敷市子育てサロン推進事業補助金交付申請書</t>
    </r>
    <rPh sb="0" eb="2">
      <t>レイワ</t>
    </rPh>
    <phoneticPr fontId="3"/>
  </si>
  <si>
    <r>
      <t>令和 　</t>
    </r>
    <r>
      <rPr>
        <b/>
        <sz val="12"/>
        <color rgb="FFFF0000"/>
        <rFont val="ＭＳ 明朝"/>
        <family val="1"/>
        <charset val="128"/>
      </rPr>
      <t>　</t>
    </r>
    <r>
      <rPr>
        <sz val="12"/>
        <rFont val="ＭＳ 明朝"/>
        <family val="1"/>
        <charset val="128"/>
      </rPr>
      <t>　年　</t>
    </r>
    <r>
      <rPr>
        <b/>
        <sz val="12"/>
        <rFont val="ＭＳ 明朝"/>
        <family val="1"/>
        <charset val="128"/>
      </rPr>
      <t>　　</t>
    </r>
    <r>
      <rPr>
        <sz val="12"/>
        <rFont val="ＭＳ 明朝"/>
        <family val="1"/>
        <charset val="128"/>
      </rPr>
      <t>月　</t>
    </r>
    <r>
      <rPr>
        <b/>
        <sz val="12"/>
        <rFont val="ＭＳ 明朝"/>
        <family val="1"/>
        <charset val="128"/>
      </rPr>
      <t>　</t>
    </r>
    <r>
      <rPr>
        <sz val="12"/>
        <rFont val="ＭＳ 明朝"/>
        <family val="1"/>
        <charset val="128"/>
      </rPr>
      <t>　日設立</t>
    </r>
    <rPh sb="0" eb="2">
      <t>レイワ</t>
    </rPh>
    <rPh sb="6" eb="7">
      <t>ネン</t>
    </rPh>
    <rPh sb="10" eb="11">
      <t>ガツ</t>
    </rPh>
    <rPh sb="14" eb="15">
      <t>ニチ</t>
    </rPh>
    <rPh sb="15" eb="17">
      <t>セツリツ</t>
    </rPh>
    <phoneticPr fontId="3"/>
  </si>
  <si>
    <t>令和　　</t>
    <rPh sb="0" eb="2">
      <t>レイワ</t>
    </rPh>
    <phoneticPr fontId="3"/>
  </si>
  <si>
    <r>
      <t>令和　</t>
    </r>
    <r>
      <rPr>
        <b/>
        <sz val="16"/>
        <color rgb="FFFF0000"/>
        <rFont val="ＭＳ 明朝"/>
        <family val="1"/>
        <charset val="128"/>
      </rPr>
      <t>　</t>
    </r>
    <r>
      <rPr>
        <sz val="16"/>
        <rFont val="ＭＳ 明朝"/>
        <family val="1"/>
        <charset val="128"/>
      </rPr>
      <t>　年度　事業計画書</t>
    </r>
    <rPh sb="0" eb="2">
      <t>レイワ</t>
    </rPh>
    <rPh sb="5" eb="6">
      <t>ネン</t>
    </rPh>
    <rPh sb="6" eb="7">
      <t>ド</t>
    </rPh>
    <rPh sb="8" eb="10">
      <t>ジギョウ</t>
    </rPh>
    <rPh sb="10" eb="13">
      <t>ケイカクショ</t>
    </rPh>
    <phoneticPr fontId="3"/>
  </si>
  <si>
    <t>　　- 　　  -　　</t>
    <phoneticPr fontId="3"/>
  </si>
  <si>
    <t>　　　年 　　月　　　日</t>
    <rPh sb="3" eb="4">
      <t>ネン</t>
    </rPh>
    <rPh sb="7" eb="8">
      <t>ツキ</t>
    </rPh>
    <rPh sb="11" eb="12">
      <t>ヒ</t>
    </rPh>
    <phoneticPr fontId="3"/>
  </si>
  <si>
    <r>
      <t>　　　　　　</t>
    </r>
    <r>
      <rPr>
        <sz val="12"/>
        <rFont val="ＭＳ 明朝"/>
        <family val="1"/>
        <charset val="128"/>
      </rPr>
      <t>名</t>
    </r>
    <rPh sb="6" eb="7">
      <t>メイ</t>
    </rPh>
    <phoneticPr fontId="3"/>
  </si>
  <si>
    <t>：</t>
    <phoneticPr fontId="3"/>
  </si>
  <si>
    <t>令和　　　年度　収支予算書</t>
    <rPh sb="0" eb="2">
      <t>レイワ</t>
    </rPh>
    <rPh sb="5" eb="6">
      <t>ネン</t>
    </rPh>
    <rPh sb="6" eb="7">
      <t>ド</t>
    </rPh>
    <rPh sb="8" eb="10">
      <t>シュウシ</t>
    </rPh>
    <rPh sb="10" eb="13">
      <t>ヨサンショ</t>
    </rPh>
    <phoneticPr fontId="3"/>
  </si>
  <si>
    <t>令和　　年　　月　　日</t>
    <rPh sb="0" eb="2">
      <t>レイワ</t>
    </rPh>
    <rPh sb="4" eb="5">
      <t>ネン</t>
    </rPh>
    <rPh sb="7" eb="8">
      <t>ツキ</t>
    </rPh>
    <rPh sb="10" eb="11">
      <t>ヒ</t>
    </rPh>
    <phoneticPr fontId="3"/>
  </si>
  <si>
    <t>（様式５号）</t>
    <phoneticPr fontId="3"/>
  </si>
  <si>
    <t>３　変更後申請額</t>
    <rPh sb="2" eb="5">
      <t>ヘンコウゴ</t>
    </rPh>
    <rPh sb="5" eb="8">
      <t>シンセイガク</t>
    </rPh>
    <phoneticPr fontId="3"/>
  </si>
  <si>
    <t>４　変更（中止）理由</t>
    <rPh sb="2" eb="4">
      <t>ヘンコウ</t>
    </rPh>
    <rPh sb="5" eb="7">
      <t>チュウシ</t>
    </rPh>
    <rPh sb="8" eb="10">
      <t>リユウ</t>
    </rPh>
    <phoneticPr fontId="3"/>
  </si>
  <si>
    <t>５　添付書類(下記のうち変更に係る書類）</t>
    <rPh sb="2" eb="4">
      <t>テンプ</t>
    </rPh>
    <rPh sb="4" eb="6">
      <t>ショルイ</t>
    </rPh>
    <rPh sb="7" eb="9">
      <t>カキ</t>
    </rPh>
    <rPh sb="12" eb="14">
      <t>ヘンコウ</t>
    </rPh>
    <rPh sb="15" eb="16">
      <t>カカワ</t>
    </rPh>
    <rPh sb="17" eb="19">
      <t>ショルイ</t>
    </rPh>
    <phoneticPr fontId="3"/>
  </si>
  <si>
    <t>　(3)　規則・会則等</t>
    <rPh sb="5" eb="7">
      <t>キソク</t>
    </rPh>
    <rPh sb="8" eb="10">
      <t>カイソク</t>
    </rPh>
    <rPh sb="10" eb="11">
      <t>ナド</t>
    </rPh>
    <phoneticPr fontId="3"/>
  </si>
  <si>
    <t>※申請者の方は、「変更（中止）申請書」を提出する前に、子育て支援課へご連絡ください。</t>
  </si>
  <si>
    <r>
      <t>　　　　　　</t>
    </r>
    <r>
      <rPr>
        <sz val="12"/>
        <rFont val="ＭＳ 明朝"/>
        <family val="1"/>
        <charset val="128"/>
      </rPr>
      <t>回</t>
    </r>
    <rPh sb="6" eb="7">
      <t>カイ</t>
    </rPh>
    <phoneticPr fontId="3"/>
  </si>
  <si>
    <r>
      <t>（　うち三世代交流　　　</t>
    </r>
    <r>
      <rPr>
        <b/>
        <sz val="12"/>
        <rFont val="ＭＳ 明朝"/>
        <family val="1"/>
        <charset val="128"/>
      </rPr>
      <t>　</t>
    </r>
    <r>
      <rPr>
        <sz val="12"/>
        <rFont val="ＭＳ 明朝"/>
        <family val="1"/>
        <charset val="128"/>
      </rPr>
      <t>　回　）</t>
    </r>
    <rPh sb="4" eb="5">
      <t>サン</t>
    </rPh>
    <rPh sb="5" eb="7">
      <t>セダイ</t>
    </rPh>
    <rPh sb="7" eb="9">
      <t>コウリュウ</t>
    </rPh>
    <rPh sb="14" eb="15">
      <t>カイ</t>
    </rPh>
    <phoneticPr fontId="3"/>
  </si>
  <si>
    <r>
      <t>令和　　年 　</t>
    </r>
    <r>
      <rPr>
        <b/>
        <sz val="12"/>
        <rFont val="ＭＳ 明朝"/>
        <family val="1"/>
        <charset val="128"/>
      </rPr>
      <t>　</t>
    </r>
    <r>
      <rPr>
        <sz val="12"/>
        <rFont val="ＭＳ 明朝"/>
        <family val="1"/>
        <charset val="128"/>
      </rPr>
      <t>月　　日</t>
    </r>
    <rPh sb="0" eb="2">
      <t>レイワ</t>
    </rPh>
    <rPh sb="4" eb="5">
      <t>ネン</t>
    </rPh>
    <rPh sb="8" eb="9">
      <t>ツキ</t>
    </rPh>
    <rPh sb="11" eb="12">
      <t>ヒ</t>
    </rPh>
    <phoneticPr fontId="3"/>
  </si>
  <si>
    <r>
      <t>令和　　年　　月　</t>
    </r>
    <r>
      <rPr>
        <b/>
        <sz val="12"/>
        <rFont val="ＭＳ 明朝"/>
        <family val="1"/>
        <charset val="128"/>
      </rPr>
      <t>　</t>
    </r>
    <r>
      <rPr>
        <sz val="12"/>
        <rFont val="ＭＳ 明朝"/>
        <family val="1"/>
        <charset val="128"/>
      </rPr>
      <t>日</t>
    </r>
    <rPh sb="0" eb="2">
      <t>レイワ</t>
    </rPh>
    <rPh sb="4" eb="5">
      <t>ネン</t>
    </rPh>
    <rPh sb="7" eb="8">
      <t>ツキ</t>
    </rPh>
    <rPh sb="10" eb="11">
      <t>ヒ</t>
    </rPh>
    <phoneticPr fontId="3"/>
  </si>
  <si>
    <r>
      <t>令和　</t>
    </r>
    <r>
      <rPr>
        <b/>
        <sz val="12"/>
        <color rgb="FFFF0000"/>
        <rFont val="ＭＳ 明朝"/>
        <family val="1"/>
        <charset val="128"/>
      </rPr>
      <t>　</t>
    </r>
    <r>
      <rPr>
        <b/>
        <sz val="12"/>
        <rFont val="ＭＳ 明朝"/>
        <family val="1"/>
        <charset val="128"/>
      </rPr>
      <t>　</t>
    </r>
    <r>
      <rPr>
        <sz val="12"/>
        <rFont val="ＭＳ 明朝"/>
        <family val="1"/>
        <charset val="128"/>
      </rPr>
      <t>年度倉敷市子育てサロン推進事業実績報告書</t>
    </r>
    <rPh sb="5" eb="7">
      <t>ネンド</t>
    </rPh>
    <rPh sb="7" eb="10">
      <t>クラシキシ</t>
    </rPh>
    <rPh sb="10" eb="12">
      <t>コソダ</t>
    </rPh>
    <rPh sb="16" eb="18">
      <t>スイシン</t>
    </rPh>
    <rPh sb="18" eb="20">
      <t>ジギョウ</t>
    </rPh>
    <rPh sb="20" eb="22">
      <t>ジッセキ</t>
    </rPh>
    <rPh sb="22" eb="25">
      <t>ホウコクショ</t>
    </rPh>
    <phoneticPr fontId="3"/>
  </si>
  <si>
    <t>　令和　　年　　月　　日付け子支第　　　号で補助金の交付決定を受けた子育てサロン推進事業が完了しましたので、子育てサロン推進事業要綱（平成２０年３月３１日倉敷市告示第２０１号）第９条の規定により実績を報告します。</t>
    <rPh sb="1" eb="3">
      <t>レイワ</t>
    </rPh>
    <rPh sb="5" eb="6">
      <t>ネン</t>
    </rPh>
    <rPh sb="8" eb="9">
      <t>ガツ</t>
    </rPh>
    <rPh sb="11" eb="12">
      <t>ニチ</t>
    </rPh>
    <rPh sb="12" eb="13">
      <t>ヅ</t>
    </rPh>
    <rPh sb="14" eb="15">
      <t>コ</t>
    </rPh>
    <rPh sb="15" eb="16">
      <t>ササ</t>
    </rPh>
    <rPh sb="16" eb="17">
      <t>ダイ</t>
    </rPh>
    <rPh sb="20" eb="21">
      <t>ゴウ</t>
    </rPh>
    <rPh sb="22" eb="25">
      <t>ホジョキン</t>
    </rPh>
    <rPh sb="26" eb="28">
      <t>コウフ</t>
    </rPh>
    <rPh sb="28" eb="30">
      <t>ケッテイ</t>
    </rPh>
    <rPh sb="31" eb="32">
      <t>ウ</t>
    </rPh>
    <rPh sb="34" eb="36">
      <t>コソダ</t>
    </rPh>
    <rPh sb="40" eb="42">
      <t>スイシン</t>
    </rPh>
    <phoneticPr fontId="3"/>
  </si>
  <si>
    <r>
      <t>令和 　　年　　　月　</t>
    </r>
    <r>
      <rPr>
        <sz val="12"/>
        <color rgb="FFFF0000"/>
        <rFont val="ＭＳ 明朝"/>
        <family val="1"/>
        <charset val="128"/>
      </rPr>
      <t>　　</t>
    </r>
    <r>
      <rPr>
        <sz val="12"/>
        <rFont val="ＭＳ 明朝"/>
        <family val="1"/>
        <charset val="128"/>
      </rPr>
      <t>日設立</t>
    </r>
    <rPh sb="0" eb="2">
      <t>レイワ</t>
    </rPh>
    <rPh sb="5" eb="6">
      <t>ネン</t>
    </rPh>
    <rPh sb="9" eb="10">
      <t>ガツ</t>
    </rPh>
    <rPh sb="13" eb="14">
      <t>ニチ</t>
    </rPh>
    <rPh sb="14" eb="16">
      <t>セツリツ</t>
    </rPh>
    <phoneticPr fontId="3"/>
  </si>
  <si>
    <r>
      <t>令和　</t>
    </r>
    <r>
      <rPr>
        <b/>
        <sz val="16"/>
        <color rgb="FFFF0000"/>
        <rFont val="ＭＳ 明朝"/>
        <family val="1"/>
        <charset val="128"/>
      </rPr>
      <t>　</t>
    </r>
    <r>
      <rPr>
        <sz val="16"/>
        <rFont val="ＭＳ 明朝"/>
        <family val="1"/>
        <charset val="128"/>
      </rPr>
      <t>　年度　事業実績書</t>
    </r>
    <rPh sb="0" eb="2">
      <t>レイワ</t>
    </rPh>
    <rPh sb="5" eb="7">
      <t>ネンド</t>
    </rPh>
    <rPh sb="8" eb="10">
      <t>ジギョウ</t>
    </rPh>
    <rPh sb="10" eb="12">
      <t>ジッセキ</t>
    </rPh>
    <rPh sb="12" eb="13">
      <t>ショ</t>
    </rPh>
    <phoneticPr fontId="3"/>
  </si>
  <si>
    <r>
      <rPr>
        <sz val="16"/>
        <rFont val="ＭＳ 明朝"/>
        <family val="1"/>
        <charset val="128"/>
      </rPr>
      <t>令和　　　</t>
    </r>
    <r>
      <rPr>
        <sz val="16"/>
        <rFont val="ＭＳ Ｐ明朝"/>
        <family val="1"/>
        <charset val="128"/>
      </rPr>
      <t>年度　収支精算書</t>
    </r>
    <rPh sb="5" eb="7">
      <t>ネンド</t>
    </rPh>
    <rPh sb="8" eb="10">
      <t>シュウシ</t>
    </rPh>
    <rPh sb="10" eb="12">
      <t>セイサン</t>
    </rPh>
    <rPh sb="12" eb="13">
      <t>ショ</t>
    </rPh>
    <phoneticPr fontId="3"/>
  </si>
  <si>
    <r>
      <rPr>
        <sz val="12"/>
        <rFont val="ＭＳ 明朝"/>
        <family val="1"/>
        <charset val="128"/>
      </rPr>
      <t>　令和　</t>
    </r>
    <r>
      <rPr>
        <b/>
        <sz val="12"/>
        <rFont val="ＭＳ 明朝"/>
        <family val="1"/>
        <charset val="128"/>
      </rPr>
      <t>　</t>
    </r>
    <r>
      <rPr>
        <sz val="12"/>
        <rFont val="ＭＳ 明朝"/>
        <family val="1"/>
        <charset val="128"/>
      </rPr>
      <t>年</t>
    </r>
    <r>
      <rPr>
        <b/>
        <sz val="12"/>
        <rFont val="ＭＳ ゴシック"/>
        <family val="3"/>
        <charset val="128"/>
      </rPr>
      <t>　　</t>
    </r>
    <r>
      <rPr>
        <sz val="12"/>
        <rFont val="ＭＳ 明朝"/>
        <family val="1"/>
        <charset val="128"/>
      </rPr>
      <t>月</t>
    </r>
    <r>
      <rPr>
        <b/>
        <sz val="12"/>
        <rFont val="ＭＳ ゴシック"/>
        <family val="3"/>
        <charset val="128"/>
      </rPr>
      <t>　　</t>
    </r>
    <r>
      <rPr>
        <sz val="12"/>
        <rFont val="ＭＳ 明朝"/>
        <family val="1"/>
        <charset val="128"/>
      </rPr>
      <t>日</t>
    </r>
    <rPh sb="5" eb="6">
      <t>ネン</t>
    </rPh>
    <rPh sb="8" eb="9">
      <t>ガツ</t>
    </rPh>
    <rPh sb="11" eb="12">
      <t>ニチ</t>
    </rPh>
    <phoneticPr fontId="3"/>
  </si>
  <si>
    <r>
      <t>監査　　</t>
    </r>
    <r>
      <rPr>
        <b/>
        <sz val="12"/>
        <rFont val="ＭＳ ゴシック"/>
        <family val="3"/>
        <charset val="128"/>
      </rPr>
      <t>　　</t>
    </r>
    <rPh sb="0" eb="2">
      <t>カンサ</t>
    </rPh>
    <phoneticPr fontId="3"/>
  </si>
  <si>
    <r>
      <t>令和　</t>
    </r>
    <r>
      <rPr>
        <sz val="12"/>
        <rFont val="ＭＳ 明朝"/>
        <family val="1"/>
        <charset val="128"/>
      </rPr>
      <t>　年度倉敷市子育てサロン推進事業補助金請求書</t>
    </r>
    <rPh sb="0" eb="2">
      <t>レイワ</t>
    </rPh>
    <rPh sb="4" eb="6">
      <t>ネンド</t>
    </rPh>
    <rPh sb="6" eb="9">
      <t>クラシキシ</t>
    </rPh>
    <rPh sb="9" eb="11">
      <t>コソダ</t>
    </rPh>
    <rPh sb="15" eb="17">
      <t>スイシン</t>
    </rPh>
    <rPh sb="17" eb="19">
      <t>ジギョウ</t>
    </rPh>
    <rPh sb="19" eb="22">
      <t>ホジョキン</t>
    </rPh>
    <rPh sb="22" eb="24">
      <t>セイキュウ</t>
    </rPh>
    <rPh sb="24" eb="25">
      <t>ショ</t>
    </rPh>
    <phoneticPr fontId="3"/>
  </si>
  <si>
    <t>　令和　　年　　月　　日付け子支第　　　号で補助金の交付決定を受けた子育てサロン推進事業補助金について、下記のとおり請求します。</t>
    <rPh sb="1" eb="3">
      <t>レイワ</t>
    </rPh>
    <rPh sb="14" eb="15">
      <t>コ</t>
    </rPh>
    <rPh sb="15" eb="16">
      <t>ササ</t>
    </rPh>
    <rPh sb="16" eb="17">
      <t>ダイ</t>
    </rPh>
    <rPh sb="20" eb="21">
      <t>ゴウ</t>
    </rPh>
    <rPh sb="22" eb="25">
      <t>ホジョキン</t>
    </rPh>
    <rPh sb="26" eb="28">
      <t>コウフ</t>
    </rPh>
    <rPh sb="28" eb="30">
      <t>ケッテイ</t>
    </rPh>
    <rPh sb="31" eb="32">
      <t>ウ</t>
    </rPh>
    <rPh sb="34" eb="36">
      <t>コソダ</t>
    </rPh>
    <rPh sb="40" eb="42">
      <t>スイシン</t>
    </rPh>
    <phoneticPr fontId="3"/>
  </si>
  <si>
    <r>
      <t>令和 　</t>
    </r>
    <r>
      <rPr>
        <sz val="12"/>
        <color rgb="FFFF0000"/>
        <rFont val="ＭＳ 明朝"/>
        <family val="1"/>
        <charset val="128"/>
      </rPr>
      <t>　</t>
    </r>
    <r>
      <rPr>
        <sz val="12"/>
        <rFont val="ＭＳ 明朝"/>
        <family val="1"/>
        <charset val="128"/>
      </rPr>
      <t>　年　　　月　　　日設立</t>
    </r>
    <phoneticPr fontId="3"/>
  </si>
  <si>
    <t>令和　　　年度倉敷市子育てサロン推進事業補助金変更(中止）申請書</t>
    <rPh sb="0" eb="2">
      <t>レイワ</t>
    </rPh>
    <rPh sb="5" eb="7">
      <t>ネンド</t>
    </rPh>
    <rPh sb="7" eb="10">
      <t>クラシキシ</t>
    </rPh>
    <rPh sb="10" eb="12">
      <t>コソダ</t>
    </rPh>
    <rPh sb="16" eb="18">
      <t>スイシン</t>
    </rPh>
    <rPh sb="18" eb="20">
      <t>ジギョウ</t>
    </rPh>
    <rPh sb="20" eb="23">
      <t>ホジョキン</t>
    </rPh>
    <rPh sb="23" eb="25">
      <t>ヘンコウ</t>
    </rPh>
    <rPh sb="26" eb="28">
      <t>チュウシ</t>
    </rPh>
    <rPh sb="29" eb="32">
      <t>シンセイショ</t>
    </rPh>
    <phoneticPr fontId="3"/>
  </si>
  <si>
    <t>　令和　年　月　日付け子支第　　　号で補助金の交付決定を受けた子育てサロン推進事業の内容について次のとおり変更（中止）したいので、承認を受けたく申請します。</t>
    <rPh sb="1" eb="3">
      <t>レイワ</t>
    </rPh>
    <rPh sb="4" eb="5">
      <t>ネン</t>
    </rPh>
    <rPh sb="6" eb="7">
      <t>ガツ</t>
    </rPh>
    <rPh sb="8" eb="9">
      <t>ニチ</t>
    </rPh>
    <rPh sb="9" eb="10">
      <t>ヅ</t>
    </rPh>
    <rPh sb="11" eb="12">
      <t>コ</t>
    </rPh>
    <rPh sb="12" eb="13">
      <t>ササ</t>
    </rPh>
    <rPh sb="13" eb="14">
      <t>ダイ</t>
    </rPh>
    <rPh sb="17" eb="18">
      <t>ゴウ</t>
    </rPh>
    <rPh sb="19" eb="22">
      <t>ホジョキン</t>
    </rPh>
    <rPh sb="23" eb="25">
      <t>コウフ</t>
    </rPh>
    <rPh sb="25" eb="27">
      <t>ケッテイ</t>
    </rPh>
    <rPh sb="28" eb="29">
      <t>ウ</t>
    </rPh>
    <rPh sb="31" eb="33">
      <t>コソダ</t>
    </rPh>
    <rPh sb="37" eb="39">
      <t>スイシン</t>
    </rPh>
    <phoneticPr fontId="3"/>
  </si>
  <si>
    <t>会費</t>
    <rPh sb="0" eb="1">
      <t>カイ</t>
    </rPh>
    <rPh sb="1" eb="2">
      <t>ヒ</t>
    </rPh>
    <phoneticPr fontId="3"/>
  </si>
  <si>
    <t>合計</t>
    <rPh sb="0" eb="2">
      <t>ゴウケイ</t>
    </rPh>
    <phoneticPr fontId="26"/>
  </si>
  <si>
    <t>設立補助</t>
    <rPh sb="0" eb="2">
      <t>セツリツ</t>
    </rPh>
    <rPh sb="2" eb="4">
      <t>ホジョ</t>
    </rPh>
    <phoneticPr fontId="26"/>
  </si>
  <si>
    <t>活動経費</t>
    <rPh sb="0" eb="2">
      <t>カツドウ</t>
    </rPh>
    <rPh sb="2" eb="4">
      <t>ケイヒ</t>
    </rPh>
    <phoneticPr fontId="26"/>
  </si>
  <si>
    <t>年間経費</t>
    <rPh sb="0" eb="2">
      <t>ネンカン</t>
    </rPh>
    <rPh sb="2" eb="4">
      <t>ケイヒ</t>
    </rPh>
    <phoneticPr fontId="26"/>
  </si>
  <si>
    <t>活動補助の
返還額</t>
    <rPh sb="0" eb="2">
      <t>カツドウ</t>
    </rPh>
    <rPh sb="2" eb="4">
      <t>ホジョ</t>
    </rPh>
    <rPh sb="6" eb="8">
      <t>ヘンカン</t>
    </rPh>
    <rPh sb="8" eb="9">
      <t>ガク</t>
    </rPh>
    <phoneticPr fontId="26"/>
  </si>
  <si>
    <t>→</t>
    <phoneticPr fontId="26"/>
  </si>
  <si>
    <t>返還はありません。</t>
    <rPh sb="0" eb="2">
      <t>ヘンカン</t>
    </rPh>
    <phoneticPr fontId="26"/>
  </si>
  <si>
    <t>■設立補助</t>
    <rPh sb="1" eb="3">
      <t>セツリツ</t>
    </rPh>
    <rPh sb="3" eb="5">
      <t>ホジョ</t>
    </rPh>
    <phoneticPr fontId="26"/>
  </si>
  <si>
    <t>(３)へ</t>
    <phoneticPr fontId="26"/>
  </si>
  <si>
    <t>変わらない</t>
    <rPh sb="0" eb="1">
      <t>カ</t>
    </rPh>
    <phoneticPr fontId="26"/>
  </si>
  <si>
    <t>減った</t>
    <rPh sb="0" eb="1">
      <t>ヘ</t>
    </rPh>
    <phoneticPr fontId="26"/>
  </si>
  <si>
    <t>(２)へ</t>
    <phoneticPr fontId="26"/>
  </si>
  <si>
    <t>増えた</t>
    <rPh sb="0" eb="1">
      <t>フ</t>
    </rPh>
    <phoneticPr fontId="26"/>
  </si>
  <si>
    <t>　□活動経費について</t>
    <rPh sb="2" eb="4">
      <t>カツドウ</t>
    </rPh>
    <rPh sb="4" eb="6">
      <t>ケイヒ</t>
    </rPh>
    <phoneticPr fontId="26"/>
  </si>
  <si>
    <t>　□年間経費について</t>
    <rPh sb="2" eb="4">
      <t>ネンカン</t>
    </rPh>
    <rPh sb="4" eb="6">
      <t>ケイヒ</t>
    </rPh>
    <phoneticPr fontId="26"/>
  </si>
  <si>
    <t>■活動補助</t>
    <rPh sb="1" eb="3">
      <t>カツドウ</t>
    </rPh>
    <rPh sb="3" eb="5">
      <t>ホジョ</t>
    </rPh>
    <phoneticPr fontId="26"/>
  </si>
  <si>
    <t>実績報告書提出前のチェックリスト</t>
    <rPh sb="0" eb="5">
      <t>ジッセキホウコクショ</t>
    </rPh>
    <rPh sb="5" eb="7">
      <t>テイシュツ</t>
    </rPh>
    <rPh sb="7" eb="8">
      <t>マエ</t>
    </rPh>
    <phoneticPr fontId="26"/>
  </si>
  <si>
    <t>多い</t>
    <rPh sb="0" eb="1">
      <t>オオ</t>
    </rPh>
    <phoneticPr fontId="26"/>
  </si>
  <si>
    <t>少ない</t>
    <rPh sb="0" eb="1">
      <t>スク</t>
    </rPh>
    <phoneticPr fontId="26"/>
  </si>
  <si>
    <t>(５)へ</t>
    <phoneticPr fontId="26"/>
  </si>
  <si>
    <t>(４)へ</t>
  </si>
  <si>
    <t>円</t>
    <rPh sb="0" eb="1">
      <t>エン</t>
    </rPh>
    <phoneticPr fontId="3"/>
  </si>
  <si>
    <t>事業計画書・事業実績書から開催回数を記載してください。</t>
    <rPh sb="0" eb="2">
      <t>ジギョウ</t>
    </rPh>
    <rPh sb="2" eb="5">
      <t>ケイカクショ</t>
    </rPh>
    <rPh sb="6" eb="8">
      <t>ジギョウ</t>
    </rPh>
    <rPh sb="8" eb="10">
      <t>ジッセキ</t>
    </rPh>
    <rPh sb="10" eb="11">
      <t>ショ</t>
    </rPh>
    <rPh sb="13" eb="15">
      <t>カイサイ</t>
    </rPh>
    <rPh sb="15" eb="17">
      <t>カイスウ</t>
    </rPh>
    <rPh sb="18" eb="20">
      <t>キサイ</t>
    </rPh>
    <phoneticPr fontId="3"/>
  </si>
  <si>
    <t>開催予定回数</t>
    <rPh sb="0" eb="2">
      <t>カイサイ</t>
    </rPh>
    <rPh sb="2" eb="4">
      <t>ヨテイ</t>
    </rPh>
    <rPh sb="4" eb="6">
      <t>カイスウ</t>
    </rPh>
    <phoneticPr fontId="3"/>
  </si>
  <si>
    <t>三世代予定回数</t>
    <rPh sb="0" eb="1">
      <t>サン</t>
    </rPh>
    <rPh sb="1" eb="3">
      <t>セダイ</t>
    </rPh>
    <rPh sb="3" eb="5">
      <t>ヨテイ</t>
    </rPh>
    <rPh sb="5" eb="7">
      <t>カイスウ</t>
    </rPh>
    <phoneticPr fontId="3"/>
  </si>
  <si>
    <t>事業計画書（様式２号）</t>
    <rPh sb="0" eb="2">
      <t>ジギョウ</t>
    </rPh>
    <rPh sb="2" eb="5">
      <t>ケイカクショ</t>
    </rPh>
    <rPh sb="6" eb="8">
      <t>ヨウシキ</t>
    </rPh>
    <rPh sb="9" eb="10">
      <t>ゴウ</t>
    </rPh>
    <phoneticPr fontId="3"/>
  </si>
  <si>
    <t>事業実績書（様式７号）</t>
    <rPh sb="0" eb="2">
      <t>ジギョウ</t>
    </rPh>
    <rPh sb="2" eb="4">
      <t>ジッセキ</t>
    </rPh>
    <rPh sb="4" eb="5">
      <t>ショ</t>
    </rPh>
    <rPh sb="6" eb="8">
      <t>ヨウシキ</t>
    </rPh>
    <rPh sb="9" eb="10">
      <t>ゴウ</t>
    </rPh>
    <phoneticPr fontId="3"/>
  </si>
  <si>
    <t>開催回数</t>
    <rPh sb="0" eb="2">
      <t>カイサイ</t>
    </rPh>
    <rPh sb="2" eb="4">
      <t>カイスウ</t>
    </rPh>
    <phoneticPr fontId="3"/>
  </si>
  <si>
    <t>回</t>
    <rPh sb="0" eb="1">
      <t>カイ</t>
    </rPh>
    <phoneticPr fontId="3"/>
  </si>
  <si>
    <t>Ａ</t>
    <phoneticPr fontId="26"/>
  </si>
  <si>
    <t>Ｂ</t>
    <phoneticPr fontId="26"/>
  </si>
  <si>
    <t>Ｃ</t>
    <phoneticPr fontId="26"/>
  </si>
  <si>
    <t>（補足）Ａ＜Ｂなら「増えた」、Ａ＞Ｂなら「減った」、Ａ＝Ｂなら「変わらない」</t>
    <rPh sb="10" eb="11">
      <t>フ</t>
    </rPh>
    <rPh sb="21" eb="22">
      <t>ヘ</t>
    </rPh>
    <rPh sb="32" eb="33">
      <t>カ</t>
    </rPh>
    <phoneticPr fontId="26"/>
  </si>
  <si>
    <t>追加補助額＝Ｂ－Ａ</t>
    <rPh sb="0" eb="2">
      <t>ツイカ</t>
    </rPh>
    <rPh sb="2" eb="4">
      <t>ホジョ</t>
    </rPh>
    <rPh sb="4" eb="5">
      <t>ガク</t>
    </rPh>
    <phoneticPr fontId="26"/>
  </si>
  <si>
    <t>返還額＝Ａ－Ｂ</t>
    <rPh sb="0" eb="2">
      <t>ヘンカン</t>
    </rPh>
    <rPh sb="2" eb="3">
      <t>ガク</t>
    </rPh>
    <phoneticPr fontId="3"/>
  </si>
  <si>
    <t>（補足）Ｃ＞Ａなら「多い」、Ｃ＜Ａなら「少ない」</t>
    <rPh sb="10" eb="11">
      <t>オオ</t>
    </rPh>
    <rPh sb="20" eb="21">
      <t>スク</t>
    </rPh>
    <phoneticPr fontId="26"/>
  </si>
  <si>
    <t>追加補助額＝Ｃ－Ａ</t>
    <rPh sb="0" eb="2">
      <t>ツイカ</t>
    </rPh>
    <rPh sb="2" eb="4">
      <t>ホジョ</t>
    </rPh>
    <rPh sb="4" eb="5">
      <t>ガク</t>
    </rPh>
    <phoneticPr fontId="26"/>
  </si>
  <si>
    <t>返還額＝Ａ－Ｃ</t>
    <rPh sb="0" eb="2">
      <t>ヘンカン</t>
    </rPh>
    <rPh sb="2" eb="3">
      <t>ガク</t>
    </rPh>
    <phoneticPr fontId="3"/>
  </si>
  <si>
    <t>（補足）Ｃ＞Ｂなら「多い」、Ｃ＜Ｂなら「少ない」</t>
    <rPh sb="10" eb="11">
      <t>オオ</t>
    </rPh>
    <rPh sb="20" eb="21">
      <t>スク</t>
    </rPh>
    <phoneticPr fontId="26"/>
  </si>
  <si>
    <t>返還額＝Ｂ－Ｃ</t>
    <rPh sb="0" eb="2">
      <t>ヘンカン</t>
    </rPh>
    <rPh sb="2" eb="3">
      <t>ガク</t>
    </rPh>
    <phoneticPr fontId="3"/>
  </si>
  <si>
    <t>Ｄ</t>
  </si>
  <si>
    <t>返還額＝Ｄ－Ｅ</t>
    <rPh sb="0" eb="2">
      <t>ヘンカン</t>
    </rPh>
    <rPh sb="2" eb="3">
      <t>ガク</t>
    </rPh>
    <phoneticPr fontId="3"/>
  </si>
  <si>
    <t>（補足）Ｄ＜Ｅなら「増えた」、Ｄ＞Ｅなら「減った」、Ｄ＝Ｅなら「変わらない」</t>
    <rPh sb="10" eb="11">
      <t>フ</t>
    </rPh>
    <rPh sb="21" eb="22">
      <t>ヘ</t>
    </rPh>
    <rPh sb="32" eb="33">
      <t>カ</t>
    </rPh>
    <phoneticPr fontId="26"/>
  </si>
  <si>
    <t>追加補助額＝Ｅ－Ｄ</t>
    <rPh sb="0" eb="2">
      <t>ツイカ</t>
    </rPh>
    <rPh sb="2" eb="4">
      <t>ホジョ</t>
    </rPh>
    <rPh sb="4" eb="5">
      <t>ガク</t>
    </rPh>
    <phoneticPr fontId="26"/>
  </si>
  <si>
    <t>Ｅ</t>
  </si>
  <si>
    <t>Ｆ</t>
  </si>
  <si>
    <t>（補足）Ｆ＞Ｅなら「多い」、Ｆ＜Ｅなら「少ない」</t>
    <rPh sb="10" eb="11">
      <t>オオ</t>
    </rPh>
    <rPh sb="20" eb="21">
      <t>スク</t>
    </rPh>
    <phoneticPr fontId="26"/>
  </si>
  <si>
    <t>（補足）Ｆ＞Ｄなら「多い」、Ｆ＜Ｄなら「少ない」</t>
    <rPh sb="10" eb="11">
      <t>オオ</t>
    </rPh>
    <rPh sb="20" eb="21">
      <t>スク</t>
    </rPh>
    <phoneticPr fontId="26"/>
  </si>
  <si>
    <t>追加補助額＝Ｆ－Ｄ</t>
    <rPh sb="0" eb="2">
      <t>ツイカ</t>
    </rPh>
    <rPh sb="2" eb="4">
      <t>ホジョ</t>
    </rPh>
    <rPh sb="4" eb="5">
      <t>ガク</t>
    </rPh>
    <phoneticPr fontId="26"/>
  </si>
  <si>
    <t>返還額＝Ｄ－Ｆ</t>
    <rPh sb="0" eb="2">
      <t>ヘンカン</t>
    </rPh>
    <rPh sb="2" eb="3">
      <t>ガク</t>
    </rPh>
    <phoneticPr fontId="3"/>
  </si>
  <si>
    <t>返還額＝Ｅ－Ｆ</t>
    <rPh sb="0" eb="2">
      <t>ヘンカン</t>
    </rPh>
    <rPh sb="2" eb="3">
      <t>ガク</t>
    </rPh>
    <phoneticPr fontId="3"/>
  </si>
  <si>
    <t>年間経費</t>
    <phoneticPr fontId="3"/>
  </si>
  <si>
    <t>小計（②）</t>
    <rPh sb="0" eb="1">
      <t>ショウ</t>
    </rPh>
    <rPh sb="1" eb="2">
      <t>ケイ</t>
    </rPh>
    <phoneticPr fontId="3"/>
  </si>
  <si>
    <t>補助金合計（①＋②）</t>
    <rPh sb="0" eb="3">
      <t>ホジョキン</t>
    </rPh>
    <rPh sb="3" eb="5">
      <t>ゴウケイ</t>
    </rPh>
    <phoneticPr fontId="3"/>
  </si>
  <si>
    <t>小　計（③）</t>
    <rPh sb="0" eb="1">
      <t>ショウ</t>
    </rPh>
    <rPh sb="2" eb="3">
      <t>ケイ</t>
    </rPh>
    <phoneticPr fontId="3"/>
  </si>
  <si>
    <t>小　計（④）</t>
    <rPh sb="0" eb="1">
      <t>ショウ</t>
    </rPh>
    <rPh sb="2" eb="3">
      <t>ケイ</t>
    </rPh>
    <phoneticPr fontId="3"/>
  </si>
  <si>
    <t>小　計（⑤）</t>
    <rPh sb="0" eb="1">
      <t>ショウ</t>
    </rPh>
    <rPh sb="2" eb="3">
      <t>ケイ</t>
    </rPh>
    <phoneticPr fontId="3"/>
  </si>
  <si>
    <t>活動補助合計（④＋⑤）</t>
    <rPh sb="0" eb="2">
      <t>カツドウ</t>
    </rPh>
    <rPh sb="2" eb="4">
      <t>ホジョ</t>
    </rPh>
    <rPh sb="4" eb="6">
      <t>ゴウケイ</t>
    </rPh>
    <phoneticPr fontId="3"/>
  </si>
  <si>
    <t>小　計（⑥）</t>
    <rPh sb="0" eb="1">
      <t>ショウ</t>
    </rPh>
    <rPh sb="2" eb="3">
      <t>ケイ</t>
    </rPh>
    <phoneticPr fontId="3"/>
  </si>
  <si>
    <t>　支出合計（③＋④＋⑤＋⑥）</t>
    <rPh sb="1" eb="3">
      <t>シシュツ</t>
    </rPh>
    <rPh sb="3" eb="4">
      <t>ゴウ</t>
    </rPh>
    <rPh sb="4" eb="5">
      <t>ケイ</t>
    </rPh>
    <phoneticPr fontId="3"/>
  </si>
  <si>
    <t>活動経費の返還額</t>
    <rPh sb="0" eb="2">
      <t>カツドウ</t>
    </rPh>
    <rPh sb="2" eb="4">
      <t>ケイヒ</t>
    </rPh>
    <rPh sb="5" eb="7">
      <t>ヘンカン</t>
    </rPh>
    <rPh sb="7" eb="8">
      <t>ガク</t>
    </rPh>
    <phoneticPr fontId="3"/>
  </si>
  <si>
    <t>年間経費の返還額</t>
    <rPh sb="0" eb="2">
      <t>ネンカン</t>
    </rPh>
    <rPh sb="2" eb="4">
      <t>ケイヒ</t>
    </rPh>
    <rPh sb="5" eb="7">
      <t>ヘンカン</t>
    </rPh>
    <rPh sb="7" eb="8">
      <t>ガク</t>
    </rPh>
    <phoneticPr fontId="3"/>
  </si>
  <si>
    <t>補助金実績額</t>
    <rPh sb="0" eb="3">
      <t>ホジョキン</t>
    </rPh>
    <rPh sb="3" eb="5">
      <t>ジッセキ</t>
    </rPh>
    <rPh sb="5" eb="6">
      <t>ガク</t>
    </rPh>
    <phoneticPr fontId="26"/>
  </si>
  <si>
    <t>支出実績額</t>
    <rPh sb="0" eb="2">
      <t>シシュツ</t>
    </rPh>
    <rPh sb="4" eb="5">
      <t>ガク</t>
    </rPh>
    <phoneticPr fontId="26"/>
  </si>
  <si>
    <t>補助金既交付額</t>
    <rPh sb="0" eb="3">
      <t>ホジョキン</t>
    </rPh>
    <rPh sb="3" eb="4">
      <t>キ</t>
    </rPh>
    <rPh sb="4" eb="6">
      <t>コウフ</t>
    </rPh>
    <rPh sb="6" eb="7">
      <t>ガク</t>
    </rPh>
    <phoneticPr fontId="26"/>
  </si>
  <si>
    <t>Ｇ</t>
    <phoneticPr fontId="26"/>
  </si>
  <si>
    <t>Ｈ</t>
    <phoneticPr fontId="26"/>
  </si>
  <si>
    <t>Ｉ　</t>
    <phoneticPr fontId="26"/>
  </si>
  <si>
    <t>（１）補助金既交付額より補助金実績額は増えましたか？</t>
    <rPh sb="19" eb="20">
      <t>フ</t>
    </rPh>
    <phoneticPr fontId="26"/>
  </si>
  <si>
    <t>（２）支出実績額は補助金実績額より多いですか？</t>
    <rPh sb="17" eb="18">
      <t>オオ</t>
    </rPh>
    <phoneticPr fontId="26"/>
  </si>
  <si>
    <t>（３）支出実績額は補助金既交付額より多いですか？</t>
    <rPh sb="18" eb="19">
      <t>オオ</t>
    </rPh>
    <phoneticPr fontId="26"/>
  </si>
  <si>
    <t>（４）支出実績額は補助金実績額より多いですか？</t>
    <rPh sb="17" eb="18">
      <t>オオ</t>
    </rPh>
    <phoneticPr fontId="26"/>
  </si>
  <si>
    <t>（５）支出実績額は補助金額より多いですか？</t>
    <rPh sb="9" eb="11">
      <t>ホジョ</t>
    </rPh>
    <rPh sb="11" eb="13">
      <t>キンガク</t>
    </rPh>
    <rPh sb="15" eb="16">
      <t>オオ</t>
    </rPh>
    <phoneticPr fontId="26"/>
  </si>
  <si>
    <t>支出実績額は補助金額より多いですか？</t>
    <rPh sb="0" eb="2">
      <t>シシュツ</t>
    </rPh>
    <rPh sb="2" eb="5">
      <t>ジッセキガク</t>
    </rPh>
    <rPh sb="6" eb="9">
      <t>ホジョキン</t>
    </rPh>
    <rPh sb="12" eb="13">
      <t>オオ</t>
    </rPh>
    <phoneticPr fontId="26"/>
  </si>
  <si>
    <t>　（補足）Ｉ＞Ｈ＝Ｇなら「多い」、Ｉ＜Ｈ＝Ｇなら「少ない」</t>
    <rPh sb="13" eb="14">
      <t>オオ</t>
    </rPh>
    <rPh sb="25" eb="26">
      <t>スク</t>
    </rPh>
    <phoneticPr fontId="26"/>
  </si>
  <si>
    <t>返還額＝H－I</t>
    <rPh sb="0" eb="2">
      <t>ヘンカン</t>
    </rPh>
    <rPh sb="2" eb="3">
      <t>ガク</t>
    </rPh>
    <phoneticPr fontId="3"/>
  </si>
  <si>
    <t>開催回数（実績）</t>
    <rPh sb="0" eb="2">
      <t>カイサイ</t>
    </rPh>
    <rPh sb="2" eb="4">
      <t>カイスウ</t>
    </rPh>
    <rPh sb="5" eb="7">
      <t>ジッセキ</t>
    </rPh>
    <phoneticPr fontId="3"/>
  </si>
  <si>
    <t>三世代回数（実績）</t>
    <rPh sb="0" eb="1">
      <t>サン</t>
    </rPh>
    <rPh sb="1" eb="3">
      <t>セダイ</t>
    </rPh>
    <rPh sb="3" eb="5">
      <t>カイスウ</t>
    </rPh>
    <rPh sb="6" eb="8">
      <t>ジッセキ</t>
    </rPh>
    <phoneticPr fontId="3"/>
  </si>
  <si>
    <t>年間経費</t>
  </si>
  <si>
    <t>小　計（②）</t>
    <rPh sb="0" eb="1">
      <t>ショウ</t>
    </rPh>
    <rPh sb="2" eb="3">
      <t>ケイ</t>
    </rPh>
    <phoneticPr fontId="3"/>
  </si>
  <si>
    <t>　支出合計（③＋④＋⑤＋⑥）</t>
    <phoneticPr fontId="3"/>
  </si>
  <si>
    <t>　（補足）Ｆ＞Ｅなら「多い」、Ｆ＜Ｅなら「少ない」</t>
    <rPh sb="11" eb="12">
      <t>オオ</t>
    </rPh>
    <rPh sb="21" eb="22">
      <t>スク</t>
    </rPh>
    <phoneticPr fontId="3"/>
  </si>
  <si>
    <t>　（補足）Ｃ＞Ｂなら「多い」、Ｃ＜Ｂなら「少ない」</t>
    <rPh sb="11" eb="12">
      <t>オオ</t>
    </rPh>
    <rPh sb="21" eb="22">
      <t>スク</t>
    </rPh>
    <phoneticPr fontId="3"/>
  </si>
  <si>
    <r>
      <t>※</t>
    </r>
    <r>
      <rPr>
        <sz val="11"/>
        <color rgb="FF0070C0"/>
        <rFont val="ＭＳ Ｐゴシック"/>
        <family val="3"/>
        <charset val="128"/>
      </rPr>
      <t>追加補助額はプラス</t>
    </r>
    <r>
      <rPr>
        <sz val="11"/>
        <color theme="1"/>
        <rFont val="ＭＳ Ｐゴシック"/>
        <family val="3"/>
        <charset val="128"/>
      </rPr>
      <t>、</t>
    </r>
    <r>
      <rPr>
        <sz val="11"/>
        <color rgb="FFFF0000"/>
        <rFont val="ＭＳ Ｐゴシック"/>
        <family val="3"/>
        <charset val="128"/>
      </rPr>
      <t>返還額はマイナス</t>
    </r>
    <r>
      <rPr>
        <sz val="11"/>
        <color theme="1"/>
        <rFont val="ＭＳ Ｐゴシック"/>
        <family val="3"/>
        <charset val="128"/>
      </rPr>
      <t>で記載してください。</t>
    </r>
    <rPh sb="1" eb="2">
      <t>ツイ</t>
    </rPh>
    <rPh sb="2" eb="3">
      <t>カ</t>
    </rPh>
    <rPh sb="3" eb="5">
      <t>ホジョ</t>
    </rPh>
    <rPh sb="5" eb="6">
      <t>ガク</t>
    </rPh>
    <rPh sb="11" eb="13">
      <t>ヘンカン</t>
    </rPh>
    <rPh sb="13" eb="14">
      <t>ガク</t>
    </rPh>
    <rPh sb="20" eb="22">
      <t>キサイ</t>
    </rPh>
    <phoneticPr fontId="26"/>
  </si>
  <si>
    <r>
      <rPr>
        <b/>
        <u/>
        <sz val="11"/>
        <color rgb="FF0070C0"/>
        <rFont val="ＭＳ Ｐゴシック"/>
        <family val="3"/>
        <charset val="128"/>
      </rPr>
      <t>追加補助</t>
    </r>
    <r>
      <rPr>
        <u/>
        <sz val="11"/>
        <color rgb="FF0070C0"/>
        <rFont val="ＭＳ Ｐゴシック"/>
        <family val="3"/>
        <charset val="128"/>
      </rPr>
      <t>があります。</t>
    </r>
    <rPh sb="0" eb="2">
      <t>ツイカ</t>
    </rPh>
    <rPh sb="2" eb="4">
      <t>ホジョ</t>
    </rPh>
    <phoneticPr fontId="26"/>
  </si>
  <si>
    <r>
      <t>返還</t>
    </r>
    <r>
      <rPr>
        <u/>
        <sz val="11"/>
        <color rgb="FFFF0000"/>
        <rFont val="ＭＳ Ｐゴシック"/>
        <family val="3"/>
        <charset val="128"/>
      </rPr>
      <t>が必要です。</t>
    </r>
    <rPh sb="0" eb="2">
      <t>ヘンカン</t>
    </rPh>
    <rPh sb="3" eb="5">
      <t>ヒツヨウ</t>
    </rPh>
    <phoneticPr fontId="26"/>
  </si>
  <si>
    <r>
      <t>※</t>
    </r>
    <r>
      <rPr>
        <sz val="11"/>
        <color rgb="FF0070C0"/>
        <rFont val="ＭＳ Ｐゴシック"/>
        <family val="3"/>
        <charset val="128"/>
      </rPr>
      <t>追加補助額はプラス</t>
    </r>
    <r>
      <rPr>
        <sz val="11"/>
        <color theme="1"/>
        <rFont val="ＭＳ Ｐゴシック"/>
        <family val="3"/>
        <charset val="128"/>
      </rPr>
      <t>、</t>
    </r>
    <r>
      <rPr>
        <sz val="11"/>
        <color rgb="FFFF0000"/>
        <rFont val="ＭＳ Ｐゴシック"/>
        <family val="3"/>
        <charset val="128"/>
      </rPr>
      <t>返還額はマイナス</t>
    </r>
    <r>
      <rPr>
        <sz val="11"/>
        <color theme="1"/>
        <rFont val="ＭＳ Ｐゴシック"/>
        <family val="3"/>
        <charset val="128"/>
      </rPr>
      <t>で記載し、合計を計算してください。</t>
    </r>
    <rPh sb="1" eb="2">
      <t>ツイ</t>
    </rPh>
    <rPh sb="2" eb="3">
      <t>カ</t>
    </rPh>
    <rPh sb="3" eb="5">
      <t>ホジョ</t>
    </rPh>
    <rPh sb="5" eb="6">
      <t>ガク</t>
    </rPh>
    <rPh sb="11" eb="13">
      <t>ヘンカン</t>
    </rPh>
    <rPh sb="13" eb="14">
      <t>ガク</t>
    </rPh>
    <rPh sb="20" eb="22">
      <t>キサイ</t>
    </rPh>
    <rPh sb="24" eb="26">
      <t>ゴウケイ</t>
    </rPh>
    <rPh sb="27" eb="29">
      <t>ケイサン</t>
    </rPh>
    <phoneticPr fontId="26"/>
  </si>
  <si>
    <t>　　　　　　　　↑
マイナスが市へ返還いただく金額です。</t>
    <rPh sb="15" eb="16">
      <t>シ</t>
    </rPh>
    <rPh sb="17" eb="19">
      <t>ヘンカン</t>
    </rPh>
    <rPh sb="23" eb="25">
      <t>キンガク</t>
    </rPh>
    <phoneticPr fontId="26"/>
  </si>
  <si>
    <r>
      <t>・この様式は、実績報告書類を作成したのち、補助金の計算や返還額に間違いがないかの確認を補助するためのものです。
・必要に応じて活用いただき、</t>
    </r>
    <r>
      <rPr>
        <b/>
        <sz val="10.5"/>
        <rFont val="ＭＳ Ｐゴシック"/>
        <family val="3"/>
        <charset val="128"/>
      </rPr>
      <t>提出の必要はありません</t>
    </r>
    <r>
      <rPr>
        <sz val="10.5"/>
        <color theme="1"/>
        <rFont val="ＭＳ Ｐゴシック"/>
        <family val="3"/>
        <charset val="128"/>
      </rPr>
      <t>。
・紙で使用する場合は太枠を埋めてください。データで使用する場合は黄色セルを埋めてください。（それ以外は自動表示されます。）</t>
    </r>
    <rPh sb="3" eb="5">
      <t>ヨウシキ</t>
    </rPh>
    <rPh sb="7" eb="12">
      <t>ジッセキホウコクショ</t>
    </rPh>
    <rPh sb="12" eb="13">
      <t>ルイ</t>
    </rPh>
    <rPh sb="14" eb="16">
      <t>サクセイ</t>
    </rPh>
    <rPh sb="21" eb="24">
      <t>ホジョキン</t>
    </rPh>
    <rPh sb="25" eb="27">
      <t>ケイサン</t>
    </rPh>
    <rPh sb="28" eb="30">
      <t>ヘンカン</t>
    </rPh>
    <rPh sb="30" eb="31">
      <t>ガク</t>
    </rPh>
    <rPh sb="32" eb="34">
      <t>マチガ</t>
    </rPh>
    <rPh sb="40" eb="42">
      <t>カクニン</t>
    </rPh>
    <rPh sb="43" eb="45">
      <t>ホジョ</t>
    </rPh>
    <rPh sb="57" eb="59">
      <t>ヒツヨウ</t>
    </rPh>
    <rPh sb="60" eb="61">
      <t>オウ</t>
    </rPh>
    <rPh sb="63" eb="65">
      <t>カツヨウ</t>
    </rPh>
    <rPh sb="70" eb="72">
      <t>テイシュツ</t>
    </rPh>
    <rPh sb="73" eb="75">
      <t>ヒツヨウ</t>
    </rPh>
    <rPh sb="84" eb="85">
      <t>カミ</t>
    </rPh>
    <rPh sb="86" eb="88">
      <t>シヨウ</t>
    </rPh>
    <rPh sb="90" eb="92">
      <t>バアイ</t>
    </rPh>
    <rPh sb="93" eb="95">
      <t>フトワク</t>
    </rPh>
    <rPh sb="96" eb="97">
      <t>ウ</t>
    </rPh>
    <rPh sb="108" eb="110">
      <t>シヨウ</t>
    </rPh>
    <rPh sb="112" eb="114">
      <t>バアイ</t>
    </rPh>
    <rPh sb="115" eb="117">
      <t>キイロ</t>
    </rPh>
    <rPh sb="120" eb="121">
      <t>ウ</t>
    </rPh>
    <rPh sb="131" eb="133">
      <t>イガイ</t>
    </rPh>
    <rPh sb="134" eb="136">
      <t>ジドウ</t>
    </rPh>
    <rPh sb="136" eb="138">
      <t>ヒョウジ</t>
    </rPh>
    <phoneticPr fontId="3"/>
  </si>
  <si>
    <t>（提出不要）</t>
    <rPh sb="1" eb="3">
      <t>テイシュツ</t>
    </rPh>
    <rPh sb="3" eb="5">
      <t>フヨウ</t>
    </rPh>
    <phoneticPr fontId="26"/>
  </si>
  <si>
    <t>開催日</t>
    <rPh sb="0" eb="2">
      <t>カイサイ</t>
    </rPh>
    <rPh sb="2" eb="3">
      <t>ビ</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</si>
</sst>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明朝"/>
      <family val="1"/>
      <charset val="128"/>
    </font>
    <font>
      <sz val="12"/>
      <name val="ＭＳ 明朝"/>
      <family val="1"/>
      <charset val="128"/>
    </font>
    <font>
      <sz val="16"/>
      <name val="ＭＳ 明朝"/>
      <family val="1"/>
      <charset val="128"/>
    </font>
    <font>
      <sz val="11"/>
      <name val="ＭＳ Ｐ明朝"/>
      <family val="1"/>
      <charset val="128"/>
    </font>
    <font>
      <sz val="16"/>
      <name val="ＭＳ Ｐ明朝"/>
      <family val="1"/>
      <charset val="128"/>
    </font>
    <font>
      <sz val="16"/>
      <name val="ＭＳ Ｐゴシック"/>
      <family val="3"/>
      <charset val="128"/>
    </font>
    <font>
      <b/>
      <sz val="12"/>
      <name val="ＭＳ ゴシック"/>
      <family val="3"/>
      <charset val="128"/>
    </font>
    <font>
      <b/>
      <sz val="11"/>
      <name val="ＭＳ ゴシック"/>
      <family val="3"/>
      <charset val="128"/>
    </font>
    <font>
      <b/>
      <sz val="12"/>
      <name val="ＭＳ Ｐゴシック"/>
      <family val="3"/>
      <charset val="128"/>
    </font>
    <font>
      <b/>
      <sz val="14"/>
      <name val="ＭＳ Ｐゴシック"/>
      <family val="3"/>
      <charset val="128"/>
    </font>
    <font>
      <b/>
      <sz val="12"/>
      <name val="ＭＳ 明朝"/>
      <family val="1"/>
      <charset val="128"/>
    </font>
    <font>
      <sz val="11"/>
      <name val="ＭＳ 明朝"/>
      <family val="1"/>
      <charset val="128"/>
    </font>
    <font>
      <sz val="12"/>
      <color rgb="FFC00000"/>
      <name val="ＭＳ 明朝"/>
      <family val="1"/>
      <charset val="128"/>
    </font>
    <font>
      <sz val="11"/>
      <color rgb="FF0070C0"/>
      <name val="ＭＳ Ｐゴシック"/>
      <family val="3"/>
      <charset val="128"/>
    </font>
    <font>
      <b/>
      <sz val="12"/>
      <name val="ＭＳ Ｐ明朝"/>
      <family val="1"/>
      <charset val="128"/>
    </font>
    <font>
      <b/>
      <sz val="12"/>
      <name val="ＭＳ Ｐ明朝"/>
      <family val="3"/>
      <charset val="128"/>
    </font>
    <font>
      <sz val="12"/>
      <color rgb="FFFF0000"/>
      <name val="ＭＳ 明朝"/>
      <family val="1"/>
      <charset val="128"/>
    </font>
    <font>
      <sz val="12"/>
      <color theme="3" tint="0.39997558519241921"/>
      <name val="ＭＳ 明朝"/>
      <family val="1"/>
      <charset val="128"/>
    </font>
    <font>
      <sz val="11"/>
      <color rgb="FFFF0000"/>
      <name val="ＭＳ Ｐ明朝"/>
      <family val="1"/>
      <charset val="128"/>
    </font>
    <font>
      <b/>
      <sz val="12"/>
      <color rgb="FFFF0000"/>
      <name val="ＭＳ 明朝"/>
      <family val="1"/>
      <charset val="128"/>
    </font>
    <font>
      <b/>
      <sz val="16"/>
      <color rgb="FFFF0000"/>
      <name val="ＭＳ 明朝"/>
      <family val="1"/>
      <charset val="128"/>
    </font>
    <font>
      <b/>
      <sz val="11"/>
      <name val="ＭＳ 明朝"/>
      <family val="1"/>
      <charset val="128"/>
    </font>
    <font>
      <sz val="6"/>
      <name val="ＭＳ Ｐゴシック"/>
      <family val="2"/>
      <charset val="128"/>
      <scheme val="minor"/>
    </font>
    <font>
      <sz val="16"/>
      <color theme="1"/>
      <name val="ＭＳ Ｐゴシック"/>
      <family val="3"/>
      <charset val="128"/>
    </font>
    <font>
      <sz val="11"/>
      <color theme="1"/>
      <name val="ＭＳ Ｐゴシック"/>
      <family val="3"/>
      <charset val="128"/>
    </font>
    <font>
      <sz val="12"/>
      <color theme="1"/>
      <name val="ＭＳ Ｐゴシック"/>
      <family val="3"/>
      <charset val="128"/>
    </font>
    <font>
      <sz val="12"/>
      <color rgb="FFFF0000"/>
      <name val="ＭＳ Ｐゴシック"/>
      <family val="3"/>
      <charset val="128"/>
    </font>
    <font>
      <b/>
      <sz val="11"/>
      <color theme="1"/>
      <name val="ＭＳ Ｐゴシック"/>
      <family val="3"/>
      <charset val="128"/>
    </font>
    <font>
      <sz val="10.5"/>
      <color theme="1"/>
      <name val="ＭＳ Ｐゴシック"/>
      <family val="3"/>
      <charset val="128"/>
    </font>
    <font>
      <b/>
      <u val="double"/>
      <sz val="11"/>
      <name val="ＭＳ Ｐゴシック"/>
      <family val="3"/>
      <charset val="128"/>
    </font>
    <font>
      <sz val="11"/>
      <color rgb="FFFF0000"/>
      <name val="ＭＳ Ｐゴシック"/>
      <family val="3"/>
      <charset val="128"/>
    </font>
    <font>
      <u/>
      <sz val="11"/>
      <color rgb="FF0070C0"/>
      <name val="ＭＳ Ｐゴシック"/>
      <family val="3"/>
      <charset val="128"/>
    </font>
    <font>
      <b/>
      <u/>
      <sz val="11"/>
      <color rgb="FF0070C0"/>
      <name val="ＭＳ Ｐゴシック"/>
      <family val="3"/>
      <charset val="128"/>
    </font>
    <font>
      <b/>
      <u/>
      <sz val="11"/>
      <color rgb="FFFF0000"/>
      <name val="ＭＳ Ｐゴシック"/>
      <family val="3"/>
      <charset val="128"/>
    </font>
    <font>
      <u/>
      <sz val="11"/>
      <color rgb="FFFF0000"/>
      <name val="ＭＳ Ｐゴシック"/>
      <family val="3"/>
      <charset val="128"/>
    </font>
    <font>
      <b/>
      <sz val="11"/>
      <color rgb="FFFF0000"/>
      <name val="ＭＳ Ｐゴシック"/>
      <family val="3"/>
      <charset val="128"/>
    </font>
    <font>
      <b/>
      <u val="double"/>
      <sz val="11"/>
      <color rgb="FFFF0000"/>
      <name val="ＭＳ Ｐゴシック"/>
      <family val="3"/>
      <charset val="128"/>
    </font>
    <font>
      <sz val="9"/>
      <color indexed="81"/>
      <name val="MS P ゴシック"/>
      <family val="3"/>
      <charset val="128"/>
    </font>
    <font>
      <b/>
      <sz val="10.5"/>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FFF99"/>
        <bgColor indexed="64"/>
      </patternFill>
    </fill>
    <fill>
      <patternFill patternType="solid">
        <fgColor theme="6" tint="0.59999389629810485"/>
        <bgColor indexed="64"/>
      </patternFill>
    </fill>
  </fills>
  <borders count="74">
    <border>
      <left/>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style="hair">
        <color indexed="64"/>
      </top>
      <bottom/>
      <diagonal/>
    </border>
    <border>
      <left style="thin">
        <color indexed="64"/>
      </left>
      <right/>
      <top/>
      <bottom style="thin">
        <color indexed="64"/>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right/>
      <top/>
      <bottom style="thin">
        <color indexed="64"/>
      </bottom>
      <diagonal/>
    </border>
    <border>
      <left/>
      <right style="thin">
        <color indexed="64"/>
      </right>
      <top/>
      <bottom/>
      <diagonal/>
    </border>
    <border>
      <left style="hair">
        <color indexed="64"/>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style="medium">
        <color auto="1"/>
      </left>
      <right/>
      <top/>
      <bottom/>
      <diagonal/>
    </border>
    <border>
      <left style="medium">
        <color auto="1"/>
      </left>
      <right style="medium">
        <color auto="1"/>
      </right>
      <top style="medium">
        <color auto="1"/>
      </top>
      <bottom style="medium">
        <color auto="1"/>
      </bottom>
      <diagonal/>
    </border>
    <border>
      <left/>
      <right/>
      <top/>
      <bottom style="medium">
        <color auto="1"/>
      </bottom>
      <diagonal/>
    </border>
    <border>
      <left/>
      <right style="medium">
        <color auto="1"/>
      </right>
      <top style="thin">
        <color indexed="64"/>
      </top>
      <bottom style="thin">
        <color indexed="64"/>
      </bottom>
      <diagonal/>
    </border>
    <border>
      <left style="thin">
        <color indexed="64"/>
      </left>
      <right style="medium">
        <color auto="1"/>
      </right>
      <top style="thin">
        <color indexed="64"/>
      </top>
      <bottom style="thin">
        <color indexed="64"/>
      </bottom>
      <diagonal/>
    </border>
    <border>
      <left/>
      <right/>
      <top style="medium">
        <color auto="1"/>
      </top>
      <bottom style="medium">
        <color auto="1"/>
      </bottom>
      <diagonal/>
    </border>
    <border>
      <left/>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hair">
        <color indexed="64"/>
      </left>
      <right style="thin">
        <color indexed="64"/>
      </right>
      <top style="hair">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top style="dotted">
        <color auto="1"/>
      </top>
      <bottom/>
      <diagonal/>
    </border>
    <border>
      <left/>
      <right/>
      <top style="dotted">
        <color auto="1"/>
      </top>
      <bottom/>
      <diagonal/>
    </border>
    <border>
      <left/>
      <right style="double">
        <color auto="1"/>
      </right>
      <top style="dotted">
        <color auto="1"/>
      </top>
      <bottom/>
      <diagonal/>
    </border>
    <border>
      <left style="double">
        <color auto="1"/>
      </left>
      <right/>
      <top/>
      <bottom style="dotted">
        <color auto="1"/>
      </bottom>
      <diagonal/>
    </border>
    <border>
      <left/>
      <right/>
      <top/>
      <bottom style="dotted">
        <color auto="1"/>
      </bottom>
      <diagonal/>
    </border>
    <border>
      <left/>
      <right style="double">
        <color auto="1"/>
      </right>
      <top/>
      <bottom style="dotted">
        <color auto="1"/>
      </bottom>
      <diagonal/>
    </border>
  </borders>
  <cellStyleXfs count="4">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585">
    <xf numFmtId="0" fontId="0" fillId="0" borderId="0" xfId="0">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Border="1" applyAlignment="1">
      <alignment horizontal="center" vertical="center"/>
    </xf>
    <xf numFmtId="0" fontId="5" fillId="0" borderId="0" xfId="0" applyFont="1">
      <alignment vertical="center"/>
    </xf>
    <xf numFmtId="0" fontId="5" fillId="0" borderId="0" xfId="0" applyFont="1" applyBorder="1" applyAlignment="1">
      <alignment vertical="center"/>
    </xf>
    <xf numFmtId="0" fontId="5" fillId="0" borderId="0"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9" fillId="0" borderId="0" xfId="0" applyFont="1" applyAlignment="1">
      <alignment horizontal="center" vertical="center"/>
    </xf>
    <xf numFmtId="0" fontId="0" fillId="0" borderId="9" xfId="0" applyBorder="1">
      <alignment vertical="center"/>
    </xf>
    <xf numFmtId="0" fontId="5" fillId="0" borderId="1" xfId="0" applyFont="1" applyBorder="1" applyAlignment="1">
      <alignment vertical="center"/>
    </xf>
    <xf numFmtId="0" fontId="5" fillId="0" borderId="10" xfId="0" applyFont="1" applyBorder="1" applyAlignment="1">
      <alignment vertical="center"/>
    </xf>
    <xf numFmtId="0" fontId="5" fillId="0" borderId="9" xfId="0" applyFont="1" applyBorder="1" applyAlignment="1">
      <alignment horizontal="center" vertical="center"/>
    </xf>
    <xf numFmtId="0" fontId="5" fillId="0" borderId="9" xfId="0" applyFont="1" applyBorder="1">
      <alignment vertical="center"/>
    </xf>
    <xf numFmtId="0" fontId="5" fillId="0" borderId="9" xfId="0" applyFont="1" applyBorder="1" applyAlignment="1">
      <alignment horizontal="left" vertical="center"/>
    </xf>
    <xf numFmtId="0" fontId="10" fillId="0" borderId="7" xfId="0" applyFont="1" applyBorder="1" applyAlignment="1">
      <alignment horizontal="center" vertical="center"/>
    </xf>
    <xf numFmtId="0" fontId="10" fillId="0" borderId="9" xfId="0" applyFont="1" applyBorder="1">
      <alignment vertical="center"/>
    </xf>
    <xf numFmtId="0" fontId="0" fillId="0" borderId="9" xfId="0" applyBorder="1" applyAlignment="1">
      <alignment horizontal="center" vertical="center"/>
    </xf>
    <xf numFmtId="0" fontId="5" fillId="0" borderId="0" xfId="0" applyFont="1" applyBorder="1">
      <alignment vertical="center"/>
    </xf>
    <xf numFmtId="0" fontId="0" fillId="0" borderId="0" xfId="0" applyBorder="1">
      <alignment vertical="center"/>
    </xf>
    <xf numFmtId="0" fontId="12" fillId="0" borderId="7" xfId="0" applyFont="1" applyBorder="1" applyAlignment="1">
      <alignment horizontal="center" vertical="center"/>
    </xf>
    <xf numFmtId="0" fontId="13" fillId="0" borderId="7" xfId="0" applyFont="1" applyBorder="1" applyAlignment="1">
      <alignment horizontal="center" vertical="center"/>
    </xf>
    <xf numFmtId="0" fontId="5" fillId="0" borderId="22" xfId="0" applyFont="1" applyBorder="1" applyAlignment="1">
      <alignment vertical="center"/>
    </xf>
    <xf numFmtId="0" fontId="5" fillId="0" borderId="22" xfId="0" applyFont="1" applyBorder="1" applyAlignment="1">
      <alignment horizontal="left" vertical="center"/>
    </xf>
    <xf numFmtId="0" fontId="16" fillId="0" borderId="0" xfId="0" applyFont="1" applyAlignment="1">
      <alignment vertical="center"/>
    </xf>
    <xf numFmtId="0" fontId="15" fillId="0" borderId="0" xfId="0" applyFont="1">
      <alignment vertical="center"/>
    </xf>
    <xf numFmtId="0" fontId="17" fillId="0" borderId="0" xfId="0" applyFont="1">
      <alignment vertical="center"/>
    </xf>
    <xf numFmtId="0" fontId="5" fillId="0" borderId="32" xfId="0" applyFont="1" applyBorder="1" applyAlignment="1">
      <alignment vertical="center"/>
    </xf>
    <xf numFmtId="0" fontId="10" fillId="0" borderId="9" xfId="0" applyFont="1" applyBorder="1" applyAlignment="1">
      <alignment horizontal="center" vertical="center"/>
    </xf>
    <xf numFmtId="0" fontId="5" fillId="0" borderId="9" xfId="0" applyFont="1" applyBorder="1" applyAlignment="1">
      <alignment horizontal="center" vertical="center"/>
    </xf>
    <xf numFmtId="0" fontId="5" fillId="0" borderId="23" xfId="0" applyFont="1" applyBorder="1" applyAlignment="1">
      <alignment vertical="center" wrapText="1"/>
    </xf>
    <xf numFmtId="0" fontId="14" fillId="0" borderId="0" xfId="0" applyFont="1" applyAlignment="1">
      <alignment horizontal="center" vertical="center"/>
    </xf>
    <xf numFmtId="0" fontId="20" fillId="0" borderId="0" xfId="0" applyFont="1" applyAlignment="1">
      <alignment vertical="center"/>
    </xf>
    <xf numFmtId="0" fontId="20" fillId="0" borderId="0" xfId="0" applyFont="1" applyAlignment="1">
      <alignment horizontal="left" vertical="center"/>
    </xf>
    <xf numFmtId="0" fontId="21" fillId="0" borderId="0" xfId="0" applyFont="1" applyAlignment="1">
      <alignment vertical="center"/>
    </xf>
    <xf numFmtId="0" fontId="20" fillId="0" borderId="0" xfId="0" applyFont="1" applyAlignment="1">
      <alignment horizontal="center" vertical="center"/>
    </xf>
    <xf numFmtId="0" fontId="5" fillId="0" borderId="7" xfId="0" applyFont="1" applyFill="1" applyBorder="1" applyAlignment="1">
      <alignment horizontal="center" vertical="center"/>
    </xf>
    <xf numFmtId="0" fontId="5" fillId="0" borderId="7" xfId="0" applyFont="1" applyBorder="1" applyAlignment="1">
      <alignment horizontal="left" vertical="center"/>
    </xf>
    <xf numFmtId="0" fontId="20" fillId="0" borderId="0" xfId="0" applyFont="1" applyBorder="1" applyAlignment="1">
      <alignment horizontal="center" vertical="center"/>
    </xf>
    <xf numFmtId="0" fontId="5" fillId="2" borderId="0" xfId="0" applyFont="1" applyFill="1" applyAlignment="1">
      <alignment horizontal="center" vertical="center"/>
    </xf>
    <xf numFmtId="0" fontId="5" fillId="2" borderId="0" xfId="0" applyFont="1" applyFill="1" applyAlignment="1">
      <alignment horizontal="left" vertical="center"/>
    </xf>
    <xf numFmtId="0" fontId="5" fillId="2" borderId="0" xfId="0" applyFont="1" applyFill="1" applyAlignment="1">
      <alignment horizontal="left" vertical="top"/>
    </xf>
    <xf numFmtId="0" fontId="5" fillId="0" borderId="0" xfId="0" applyFont="1" applyFill="1" applyAlignment="1">
      <alignment horizontal="center" vertical="center"/>
    </xf>
    <xf numFmtId="0" fontId="5" fillId="0" borderId="0" xfId="0" applyFont="1" applyFill="1" applyAlignment="1">
      <alignment horizontal="left" vertical="center"/>
    </xf>
    <xf numFmtId="0" fontId="5" fillId="0" borderId="0" xfId="0" applyFont="1" applyFill="1" applyAlignment="1">
      <alignment horizontal="left" vertical="top"/>
    </xf>
    <xf numFmtId="38" fontId="5" fillId="0" borderId="0" xfId="1" applyFont="1" applyBorder="1" applyAlignment="1">
      <alignment horizontal="center" vertical="center"/>
    </xf>
    <xf numFmtId="0" fontId="5" fillId="0" borderId="0" xfId="0" applyFont="1" applyAlignment="1">
      <alignment vertical="top" wrapText="1"/>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5" fillId="0" borderId="20" xfId="0" applyFont="1" applyBorder="1" applyAlignment="1">
      <alignment horizontal="center" vertical="center"/>
    </xf>
    <xf numFmtId="0" fontId="5" fillId="0" borderId="0" xfId="0" applyFont="1" applyBorder="1" applyAlignment="1">
      <alignment horizontal="center" vertical="center"/>
    </xf>
    <xf numFmtId="0" fontId="5" fillId="0" borderId="22" xfId="0" applyFont="1" applyBorder="1" applyAlignment="1">
      <alignment horizontal="center" vertical="center"/>
    </xf>
    <xf numFmtId="0" fontId="6" fillId="0" borderId="0" xfId="0" applyFont="1" applyAlignment="1">
      <alignment horizontal="center" vertical="center"/>
    </xf>
    <xf numFmtId="0" fontId="5" fillId="0" borderId="0" xfId="0" applyFont="1" applyAlignment="1" applyProtection="1">
      <alignment horizontal="center" vertical="center"/>
      <protection locked="0"/>
    </xf>
    <xf numFmtId="0" fontId="5" fillId="0" borderId="1" xfId="0" applyFont="1" applyBorder="1" applyAlignment="1">
      <alignment horizontal="center" vertical="center"/>
    </xf>
    <xf numFmtId="0" fontId="5" fillId="0" borderId="7" xfId="0" applyFont="1" applyFill="1" applyBorder="1" applyAlignment="1">
      <alignment horizontal="left" vertical="center"/>
    </xf>
    <xf numFmtId="0" fontId="20" fillId="0" borderId="0" xfId="0" applyFont="1" applyFill="1" applyAlignment="1">
      <alignment horizontal="center" vertical="center"/>
    </xf>
    <xf numFmtId="0" fontId="5" fillId="0" borderId="0" xfId="0" applyFont="1" applyFill="1">
      <alignment vertical="center"/>
    </xf>
    <xf numFmtId="0" fontId="4" fillId="0" borderId="0" xfId="0" applyFont="1" applyFill="1">
      <alignment vertical="center"/>
    </xf>
    <xf numFmtId="38" fontId="4" fillId="0" borderId="0" xfId="1" applyFont="1" applyFill="1">
      <alignment vertical="center"/>
    </xf>
    <xf numFmtId="0" fontId="7" fillId="0" borderId="0" xfId="0" applyFont="1" applyFill="1">
      <alignment vertical="center"/>
    </xf>
    <xf numFmtId="0" fontId="5" fillId="0" borderId="0" xfId="0" applyFont="1" applyFill="1" applyAlignment="1">
      <alignment vertical="center"/>
    </xf>
    <xf numFmtId="0" fontId="8" fillId="0" borderId="0" xfId="0" applyFont="1" applyFill="1" applyAlignment="1">
      <alignment horizontal="center" vertical="center"/>
    </xf>
    <xf numFmtId="38" fontId="4" fillId="0" borderId="0" xfId="1" applyFont="1" applyFill="1" applyAlignment="1">
      <alignment horizontal="right" vertical="center"/>
    </xf>
    <xf numFmtId="0" fontId="5" fillId="0" borderId="0" xfId="0" applyFont="1" applyFill="1" applyBorder="1" applyAlignment="1">
      <alignment vertical="center"/>
    </xf>
    <xf numFmtId="38" fontId="7" fillId="0" borderId="0" xfId="1" applyFont="1" applyFill="1">
      <alignment vertical="center"/>
    </xf>
    <xf numFmtId="0" fontId="7" fillId="0" borderId="6" xfId="0" applyFont="1" applyFill="1" applyBorder="1">
      <alignment vertical="center"/>
    </xf>
    <xf numFmtId="0" fontId="4" fillId="0" borderId="0" xfId="0" applyFont="1" applyFill="1" applyAlignment="1">
      <alignment vertical="center"/>
    </xf>
    <xf numFmtId="0" fontId="4" fillId="0" borderId="0" xfId="0" applyFont="1" applyFill="1" applyAlignment="1">
      <alignment horizontal="right" vertical="center"/>
    </xf>
    <xf numFmtId="38" fontId="4" fillId="0" borderId="9" xfId="1" applyFont="1" applyFill="1" applyBorder="1" applyAlignment="1">
      <alignment horizontal="center" vertical="center"/>
    </xf>
    <xf numFmtId="0" fontId="4" fillId="0" borderId="9" xfId="0" applyFont="1" applyFill="1" applyBorder="1" applyAlignment="1">
      <alignment horizontal="center" vertical="center"/>
    </xf>
    <xf numFmtId="38" fontId="10" fillId="0" borderId="14" xfId="1" applyFont="1" applyFill="1" applyBorder="1" applyAlignment="1">
      <alignment horizontal="right" vertical="center"/>
    </xf>
    <xf numFmtId="0" fontId="4" fillId="0" borderId="14" xfId="0" applyFont="1" applyFill="1" applyBorder="1" applyAlignment="1" applyProtection="1">
      <alignment vertical="center"/>
    </xf>
    <xf numFmtId="0" fontId="4" fillId="0" borderId="15" xfId="0" applyFont="1" applyFill="1" applyBorder="1" applyAlignment="1">
      <alignment horizontal="center" vertical="center"/>
    </xf>
    <xf numFmtId="38" fontId="10" fillId="0" borderId="16" xfId="1" applyFont="1" applyFill="1" applyBorder="1" applyAlignment="1">
      <alignment horizontal="right" vertical="center"/>
    </xf>
    <xf numFmtId="0" fontId="4" fillId="0" borderId="16" xfId="0" applyFont="1" applyFill="1" applyBorder="1" applyAlignment="1" applyProtection="1">
      <alignment vertical="center"/>
    </xf>
    <xf numFmtId="38" fontId="10" fillId="0" borderId="17" xfId="1" applyFont="1" applyFill="1" applyBorder="1" applyAlignment="1">
      <alignment horizontal="right" vertical="center"/>
    </xf>
    <xf numFmtId="0" fontId="10" fillId="0" borderId="17" xfId="0" applyFont="1" applyFill="1" applyBorder="1" applyAlignment="1" applyProtection="1">
      <alignment vertical="center"/>
    </xf>
    <xf numFmtId="0" fontId="4" fillId="0" borderId="18" xfId="0" applyFont="1" applyFill="1" applyBorder="1" applyAlignment="1">
      <alignment horizontal="center" vertical="center"/>
    </xf>
    <xf numFmtId="38" fontId="10" fillId="0" borderId="19" xfId="1" applyFont="1" applyFill="1" applyBorder="1" applyAlignment="1">
      <alignment horizontal="right" vertical="center"/>
    </xf>
    <xf numFmtId="38" fontId="10" fillId="0" borderId="9" xfId="1" applyFont="1" applyFill="1" applyBorder="1">
      <alignment vertical="center"/>
    </xf>
    <xf numFmtId="0" fontId="4" fillId="0" borderId="9" xfId="0" applyFont="1" applyFill="1" applyBorder="1" applyAlignment="1" applyProtection="1">
      <alignment vertical="center"/>
      <protection locked="0"/>
    </xf>
    <xf numFmtId="38" fontId="10" fillId="0" borderId="12" xfId="1" applyFont="1" applyFill="1" applyBorder="1">
      <alignment vertical="center"/>
    </xf>
    <xf numFmtId="0" fontId="11" fillId="0" borderId="12" xfId="0" applyFont="1" applyFill="1" applyBorder="1" applyAlignment="1">
      <alignment vertical="center"/>
    </xf>
    <xf numFmtId="38" fontId="10" fillId="0" borderId="17" xfId="1" applyFont="1" applyFill="1" applyBorder="1">
      <alignment vertical="center"/>
    </xf>
    <xf numFmtId="0" fontId="11" fillId="0" borderId="17" xfId="0" applyFont="1" applyFill="1" applyBorder="1" applyAlignment="1">
      <alignment vertical="center"/>
    </xf>
    <xf numFmtId="38" fontId="4" fillId="0" borderId="11" xfId="1" applyFont="1" applyFill="1" applyBorder="1" applyProtection="1">
      <alignment vertical="center"/>
      <protection locked="0"/>
    </xf>
    <xf numFmtId="0" fontId="4" fillId="0" borderId="11" xfId="0" applyFont="1" applyFill="1" applyBorder="1" applyAlignment="1" applyProtection="1">
      <alignment vertical="center"/>
      <protection locked="0"/>
    </xf>
    <xf numFmtId="0" fontId="4" fillId="0" borderId="0" xfId="0" applyFont="1" applyFill="1" applyAlignment="1">
      <alignment horizontal="center" vertical="center"/>
    </xf>
    <xf numFmtId="0" fontId="11" fillId="0" borderId="19" xfId="0" applyFont="1" applyFill="1" applyBorder="1" applyAlignment="1" applyProtection="1">
      <alignment vertical="center"/>
      <protection locked="0"/>
    </xf>
    <xf numFmtId="38" fontId="10" fillId="0" borderId="13" xfId="1" applyFont="1" applyFill="1" applyBorder="1" applyAlignment="1">
      <alignment horizontal="right" vertical="center"/>
    </xf>
    <xf numFmtId="0" fontId="4" fillId="0" borderId="13" xfId="0" applyFont="1" applyFill="1" applyBorder="1" applyAlignment="1">
      <alignment vertical="center"/>
    </xf>
    <xf numFmtId="0" fontId="11" fillId="0" borderId="17" xfId="0" applyFont="1" applyFill="1" applyBorder="1" applyAlignment="1" applyProtection="1">
      <alignment vertical="center"/>
      <protection locked="0"/>
    </xf>
    <xf numFmtId="0" fontId="11" fillId="0" borderId="17" xfId="0" applyFont="1" applyFill="1" applyBorder="1" applyAlignment="1" applyProtection="1">
      <alignment vertical="center" wrapText="1"/>
      <protection locked="0"/>
    </xf>
    <xf numFmtId="0" fontId="11" fillId="0" borderId="16" xfId="0" applyFont="1" applyFill="1" applyBorder="1" applyAlignment="1" applyProtection="1">
      <alignment vertical="center"/>
      <protection locked="0"/>
    </xf>
    <xf numFmtId="0" fontId="11" fillId="0" borderId="14" xfId="0" applyFont="1" applyFill="1" applyBorder="1" applyAlignment="1" applyProtection="1">
      <alignment vertical="center"/>
      <protection locked="0"/>
    </xf>
    <xf numFmtId="38" fontId="10" fillId="0" borderId="9" xfId="0" applyNumberFormat="1" applyFont="1" applyFill="1" applyBorder="1" applyAlignment="1">
      <alignment vertical="center"/>
    </xf>
    <xf numFmtId="0" fontId="4" fillId="0" borderId="9" xfId="0" applyFont="1" applyFill="1" applyBorder="1" applyAlignment="1">
      <alignment vertical="center"/>
    </xf>
    <xf numFmtId="38" fontId="4" fillId="0" borderId="16" xfId="1" applyFont="1" applyFill="1" applyBorder="1" applyAlignment="1" applyProtection="1">
      <alignment horizontal="right" vertical="center"/>
      <protection locked="0"/>
    </xf>
    <xf numFmtId="0" fontId="4" fillId="0" borderId="16" xfId="0" applyFont="1" applyFill="1" applyBorder="1" applyAlignment="1" applyProtection="1">
      <alignment vertical="center"/>
      <protection locked="0"/>
    </xf>
    <xf numFmtId="38" fontId="10" fillId="0" borderId="13" xfId="1" applyFont="1" applyFill="1" applyBorder="1">
      <alignment vertical="center"/>
    </xf>
    <xf numFmtId="38" fontId="10" fillId="0" borderId="9" xfId="1" applyFont="1" applyFill="1" applyBorder="1" applyAlignment="1">
      <alignment horizontal="right" vertical="center"/>
    </xf>
    <xf numFmtId="38" fontId="20" fillId="0" borderId="0" xfId="1" applyFont="1" applyBorder="1" applyAlignment="1">
      <alignment horizontal="center" vertical="center"/>
    </xf>
    <xf numFmtId="38" fontId="5" fillId="0" borderId="0" xfId="1" applyFont="1" applyFill="1">
      <alignment vertical="center"/>
    </xf>
    <xf numFmtId="0" fontId="15" fillId="0" borderId="0" xfId="0" applyFont="1" applyFill="1">
      <alignment vertical="center"/>
    </xf>
    <xf numFmtId="0" fontId="6" fillId="0" borderId="0" xfId="0" applyFont="1" applyFill="1" applyAlignment="1">
      <alignment horizontal="center" vertical="center"/>
    </xf>
    <xf numFmtId="38" fontId="5" fillId="0" borderId="0" xfId="1" applyFont="1" applyFill="1" applyAlignment="1">
      <alignment horizontal="right" vertical="center"/>
    </xf>
    <xf numFmtId="0" fontId="15" fillId="0" borderId="0" xfId="0" applyFont="1" applyFill="1" applyBorder="1">
      <alignment vertical="center"/>
    </xf>
    <xf numFmtId="38" fontId="15" fillId="0" borderId="0" xfId="1" applyFont="1" applyFill="1">
      <alignment vertical="center"/>
    </xf>
    <xf numFmtId="0" fontId="15" fillId="0" borderId="6" xfId="0" applyFont="1" applyFill="1" applyBorder="1">
      <alignment vertical="center"/>
    </xf>
    <xf numFmtId="38" fontId="14" fillId="0" borderId="14" xfId="1" applyFont="1" applyFill="1" applyBorder="1" applyAlignment="1">
      <alignment horizontal="right" vertical="center"/>
    </xf>
    <xf numFmtId="0" fontId="5" fillId="0" borderId="14" xfId="0" applyFont="1" applyFill="1" applyBorder="1" applyAlignment="1" applyProtection="1">
      <alignment vertical="center"/>
    </xf>
    <xf numFmtId="38" fontId="14" fillId="0" borderId="16" xfId="1" applyFont="1" applyFill="1" applyBorder="1" applyAlignment="1">
      <alignment horizontal="right" vertical="center"/>
    </xf>
    <xf numFmtId="0" fontId="5" fillId="0" borderId="16" xfId="0" applyFont="1" applyFill="1" applyBorder="1" applyAlignment="1" applyProtection="1">
      <alignment vertical="center"/>
    </xf>
    <xf numFmtId="38" fontId="14" fillId="0" borderId="17" xfId="1" applyFont="1" applyFill="1" applyBorder="1" applyAlignment="1">
      <alignment horizontal="right" vertical="center"/>
    </xf>
    <xf numFmtId="0" fontId="14" fillId="0" borderId="17" xfId="0" applyFont="1" applyFill="1" applyBorder="1" applyAlignment="1" applyProtection="1">
      <alignment vertical="center"/>
    </xf>
    <xf numFmtId="38" fontId="14" fillId="0" borderId="19" xfId="1" applyFont="1" applyFill="1" applyBorder="1" applyAlignment="1">
      <alignment horizontal="right" vertical="center"/>
    </xf>
    <xf numFmtId="0" fontId="14" fillId="0" borderId="19" xfId="0" applyFont="1" applyFill="1" applyBorder="1" applyAlignment="1" applyProtection="1">
      <alignment vertical="center"/>
    </xf>
    <xf numFmtId="38" fontId="14" fillId="0" borderId="9" xfId="1" applyFont="1" applyFill="1" applyBorder="1">
      <alignment vertical="center"/>
    </xf>
    <xf numFmtId="0" fontId="5" fillId="0" borderId="9" xfId="0" applyFont="1" applyFill="1" applyBorder="1" applyAlignment="1" applyProtection="1">
      <alignment vertical="center"/>
      <protection locked="0"/>
    </xf>
    <xf numFmtId="38" fontId="14" fillId="0" borderId="12" xfId="1" applyFont="1" applyFill="1" applyBorder="1">
      <alignment vertical="center"/>
    </xf>
    <xf numFmtId="0" fontId="25" fillId="0" borderId="12" xfId="0" applyFont="1" applyFill="1" applyBorder="1" applyAlignment="1">
      <alignment vertical="center"/>
    </xf>
    <xf numFmtId="38" fontId="14" fillId="0" borderId="17" xfId="1" applyFont="1" applyFill="1" applyBorder="1">
      <alignment vertical="center"/>
    </xf>
    <xf numFmtId="0" fontId="25" fillId="0" borderId="17" xfId="0" applyFont="1" applyFill="1" applyBorder="1" applyAlignment="1">
      <alignment vertical="center"/>
    </xf>
    <xf numFmtId="38" fontId="5" fillId="0" borderId="11" xfId="1" applyFont="1" applyFill="1" applyBorder="1" applyProtection="1">
      <alignment vertical="center"/>
      <protection locked="0"/>
    </xf>
    <xf numFmtId="0" fontId="5" fillId="0" borderId="11" xfId="0" applyFont="1" applyFill="1" applyBorder="1" applyAlignment="1" applyProtection="1">
      <alignment vertical="center"/>
      <protection locked="0"/>
    </xf>
    <xf numFmtId="0" fontId="25" fillId="0" borderId="19" xfId="0" applyFont="1" applyFill="1" applyBorder="1" applyAlignment="1" applyProtection="1">
      <alignment vertical="center"/>
      <protection locked="0"/>
    </xf>
    <xf numFmtId="38" fontId="14" fillId="0" borderId="13" xfId="1" applyFont="1" applyFill="1" applyBorder="1" applyAlignment="1">
      <alignment horizontal="right" vertical="center"/>
    </xf>
    <xf numFmtId="0" fontId="5" fillId="0" borderId="13" xfId="0" applyFont="1" applyFill="1" applyBorder="1" applyAlignment="1">
      <alignment vertical="center"/>
    </xf>
    <xf numFmtId="38" fontId="14" fillId="0" borderId="21" xfId="1" applyFont="1" applyFill="1" applyBorder="1" applyAlignment="1">
      <alignment horizontal="right" vertical="center"/>
    </xf>
    <xf numFmtId="0" fontId="25" fillId="0" borderId="17" xfId="0" applyFont="1" applyFill="1" applyBorder="1" applyAlignment="1" applyProtection="1">
      <alignment vertical="center"/>
      <protection locked="0"/>
    </xf>
    <xf numFmtId="0" fontId="25" fillId="0" borderId="17" xfId="0" applyFont="1" applyFill="1" applyBorder="1" applyAlignment="1" applyProtection="1">
      <alignment vertical="center" wrapText="1"/>
      <protection locked="0"/>
    </xf>
    <xf numFmtId="0" fontId="25" fillId="0" borderId="16" xfId="0" applyFont="1" applyFill="1" applyBorder="1" applyAlignment="1" applyProtection="1">
      <alignment vertical="center"/>
      <protection locked="0"/>
    </xf>
    <xf numFmtId="0" fontId="25" fillId="0" borderId="14" xfId="0" applyFont="1" applyFill="1" applyBorder="1" applyAlignment="1" applyProtection="1">
      <alignment vertical="center"/>
      <protection locked="0"/>
    </xf>
    <xf numFmtId="38" fontId="14" fillId="0" borderId="9" xfId="0" applyNumberFormat="1" applyFont="1" applyFill="1" applyBorder="1" applyAlignment="1">
      <alignment vertical="center"/>
    </xf>
    <xf numFmtId="0" fontId="5" fillId="0" borderId="9" xfId="0" applyFont="1" applyFill="1" applyBorder="1" applyAlignment="1">
      <alignment vertical="center"/>
    </xf>
    <xf numFmtId="38" fontId="5" fillId="0" borderId="16" xfId="1" applyFont="1" applyFill="1" applyBorder="1" applyAlignment="1" applyProtection="1">
      <alignment horizontal="right" vertical="center"/>
      <protection locked="0"/>
    </xf>
    <xf numFmtId="0" fontId="5" fillId="0" borderId="16" xfId="0" applyFont="1" applyFill="1" applyBorder="1" applyAlignment="1" applyProtection="1">
      <alignment vertical="center"/>
      <protection locked="0"/>
    </xf>
    <xf numFmtId="38" fontId="14" fillId="0" borderId="13" xfId="1" applyFont="1" applyFill="1" applyBorder="1">
      <alignment vertical="center"/>
    </xf>
    <xf numFmtId="38" fontId="14" fillId="0" borderId="9" xfId="1" applyFont="1" applyFill="1" applyBorder="1" applyAlignment="1">
      <alignment horizontal="right" vertical="center"/>
    </xf>
    <xf numFmtId="0" fontId="15" fillId="0" borderId="23" xfId="0" applyFont="1" applyBorder="1" applyAlignment="1">
      <alignment horizontal="center" vertical="center" wrapText="1"/>
    </xf>
    <xf numFmtId="0" fontId="15" fillId="0" borderId="20" xfId="0" applyFont="1" applyBorder="1" applyAlignment="1">
      <alignment horizontal="center" vertical="center"/>
    </xf>
    <xf numFmtId="0" fontId="15" fillId="0" borderId="24" xfId="0" applyFont="1" applyBorder="1" applyAlignment="1">
      <alignment horizontal="center" vertical="center"/>
    </xf>
    <xf numFmtId="0" fontId="15" fillId="0" borderId="10" xfId="0" applyFont="1" applyBorder="1" applyAlignment="1">
      <alignment horizontal="center" vertical="center"/>
    </xf>
    <xf numFmtId="0" fontId="25" fillId="0" borderId="10" xfId="0" applyFont="1" applyBorder="1" applyAlignment="1">
      <alignment horizontal="center" vertical="center"/>
    </xf>
    <xf numFmtId="0" fontId="25" fillId="0" borderId="20" xfId="0" applyFont="1" applyBorder="1" applyAlignment="1">
      <alignment horizontal="center" vertical="center"/>
    </xf>
    <xf numFmtId="0" fontId="25" fillId="0" borderId="24" xfId="0" applyFont="1" applyBorder="1" applyAlignment="1">
      <alignment horizontal="center" vertical="center"/>
    </xf>
    <xf numFmtId="0" fontId="23" fillId="0" borderId="0" xfId="0" applyFont="1" applyAlignment="1">
      <alignment horizontal="center" vertical="center"/>
    </xf>
    <xf numFmtId="0" fontId="5" fillId="0" borderId="0" xfId="0" applyFont="1" applyBorder="1" applyProtection="1">
      <alignment vertical="center"/>
      <protection locked="0"/>
    </xf>
    <xf numFmtId="0" fontId="5" fillId="0" borderId="0" xfId="0" applyFont="1" applyBorder="1" applyAlignment="1" applyProtection="1">
      <alignment horizontal="right" vertical="center"/>
      <protection locked="0"/>
    </xf>
    <xf numFmtId="0" fontId="5" fillId="0" borderId="0" xfId="0" applyFont="1" applyBorder="1" applyAlignment="1" applyProtection="1">
      <alignment vertical="center"/>
      <protection locked="0"/>
    </xf>
    <xf numFmtId="0" fontId="5" fillId="0" borderId="0" xfId="0" applyFont="1" applyProtection="1">
      <alignment vertical="center"/>
      <protection locked="0"/>
    </xf>
    <xf numFmtId="0" fontId="5" fillId="0" borderId="7" xfId="0" applyFont="1" applyBorder="1" applyProtection="1">
      <alignment vertical="center"/>
      <protection locked="0"/>
    </xf>
    <xf numFmtId="0" fontId="5" fillId="0" borderId="7" xfId="0" applyFont="1" applyBorder="1" applyAlignment="1" applyProtection="1">
      <alignment horizontal="right" vertical="center"/>
      <protection locked="0"/>
    </xf>
    <xf numFmtId="0" fontId="5" fillId="0" borderId="8" xfId="0" applyFont="1" applyBorder="1" applyProtection="1">
      <alignment vertical="center"/>
      <protection locked="0"/>
    </xf>
    <xf numFmtId="0" fontId="5" fillId="0" borderId="8" xfId="0" applyFont="1" applyBorder="1" applyAlignment="1" applyProtection="1">
      <alignment horizontal="right" vertical="center"/>
      <protection locked="0"/>
    </xf>
    <xf numFmtId="0" fontId="5" fillId="0" borderId="0" xfId="0" applyFont="1" applyBorder="1" applyAlignment="1">
      <alignment horizontal="right" vertical="center"/>
    </xf>
    <xf numFmtId="0" fontId="21" fillId="0" borderId="0" xfId="0" applyFont="1" applyFill="1" applyAlignment="1">
      <alignment horizontal="left" vertical="center"/>
    </xf>
    <xf numFmtId="0" fontId="16" fillId="0" borderId="0" xfId="0" applyFont="1" applyFill="1" applyAlignment="1">
      <alignment vertical="center"/>
    </xf>
    <xf numFmtId="0" fontId="20" fillId="0" borderId="0" xfId="0" applyFont="1" applyFill="1" applyAlignment="1">
      <alignment horizontal="left" vertical="center"/>
    </xf>
    <xf numFmtId="0" fontId="5" fillId="0" borderId="0" xfId="0" applyFont="1" applyFill="1" applyAlignment="1" applyProtection="1">
      <alignment horizontal="center" vertical="center"/>
      <protection locked="0"/>
    </xf>
    <xf numFmtId="38" fontId="5" fillId="0" borderId="0" xfId="1"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lignment vertical="center"/>
    </xf>
    <xf numFmtId="0" fontId="5" fillId="0" borderId="0" xfId="0" applyFont="1" applyFill="1" applyBorder="1" applyAlignment="1">
      <alignment horizontal="right" vertical="center"/>
    </xf>
    <xf numFmtId="0" fontId="5" fillId="0" borderId="7" xfId="0" applyFont="1" applyFill="1" applyBorder="1" applyAlignment="1">
      <alignment horizontal="right" vertical="center"/>
    </xf>
    <xf numFmtId="0" fontId="5" fillId="0" borderId="46" xfId="0" applyFont="1" applyFill="1" applyBorder="1">
      <alignment vertical="center"/>
    </xf>
    <xf numFmtId="0" fontId="5" fillId="0" borderId="6" xfId="0" applyFont="1" applyFill="1" applyBorder="1">
      <alignment vertical="center"/>
    </xf>
    <xf numFmtId="0" fontId="5" fillId="0" borderId="44" xfId="0" applyFont="1" applyFill="1" applyBorder="1">
      <alignment vertical="center"/>
    </xf>
    <xf numFmtId="0" fontId="5" fillId="0" borderId="47" xfId="0" applyFont="1" applyFill="1" applyBorder="1">
      <alignment vertical="center"/>
    </xf>
    <xf numFmtId="0" fontId="5" fillId="0" borderId="48" xfId="0" applyFont="1" applyFill="1" applyBorder="1">
      <alignment vertical="center"/>
    </xf>
    <xf numFmtId="0" fontId="5" fillId="0" borderId="7" xfId="0" applyFont="1" applyFill="1" applyBorder="1">
      <alignment vertical="center"/>
    </xf>
    <xf numFmtId="0" fontId="5" fillId="0" borderId="47"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48" xfId="0" applyFont="1" applyFill="1" applyBorder="1" applyAlignment="1">
      <alignment horizontal="center" vertical="center"/>
    </xf>
    <xf numFmtId="0" fontId="22" fillId="0" borderId="0" xfId="0" applyFont="1" applyFill="1">
      <alignment vertical="center"/>
    </xf>
    <xf numFmtId="0" fontId="10" fillId="0" borderId="0" xfId="0" applyNumberFormat="1" applyFont="1" applyFill="1" applyBorder="1" applyAlignment="1" applyProtection="1">
      <alignment horizontal="center" vertical="center"/>
    </xf>
    <xf numFmtId="38" fontId="10" fillId="0" borderId="12" xfId="1" applyFont="1" applyFill="1" applyBorder="1" applyAlignment="1">
      <alignment horizontal="right" vertical="center"/>
    </xf>
    <xf numFmtId="0" fontId="10" fillId="0" borderId="11" xfId="0" applyFont="1" applyFill="1" applyBorder="1" applyAlignment="1" applyProtection="1">
      <alignment vertical="center"/>
    </xf>
    <xf numFmtId="0" fontId="4" fillId="0" borderId="0" xfId="0" applyFont="1" applyFill="1" applyBorder="1" applyAlignment="1">
      <alignment horizontal="center" vertical="center"/>
    </xf>
    <xf numFmtId="0" fontId="0" fillId="0" borderId="0" xfId="0" applyFill="1" applyBorder="1" applyAlignment="1">
      <alignment horizontal="center" vertical="center"/>
    </xf>
    <xf numFmtId="38" fontId="4" fillId="0" borderId="0" xfId="1" applyFont="1" applyFill="1" applyBorder="1">
      <alignment vertical="center"/>
    </xf>
    <xf numFmtId="0" fontId="4" fillId="0" borderId="0" xfId="0" applyFont="1" applyFill="1" applyBorder="1" applyAlignment="1">
      <alignment vertical="center"/>
    </xf>
    <xf numFmtId="0" fontId="19" fillId="0" borderId="0" xfId="0" applyFont="1" applyFill="1">
      <alignment vertical="center"/>
    </xf>
    <xf numFmtId="0" fontId="18" fillId="0" borderId="0" xfId="0" applyFont="1" applyFill="1">
      <alignment vertical="center"/>
    </xf>
    <xf numFmtId="38" fontId="18" fillId="0" borderId="0" xfId="1" applyFont="1" applyFill="1">
      <alignment vertical="center"/>
    </xf>
    <xf numFmtId="0" fontId="20" fillId="0" borderId="0" xfId="0" applyFont="1" applyFill="1" applyAlignment="1">
      <alignment vertical="center"/>
    </xf>
    <xf numFmtId="0" fontId="5" fillId="0" borderId="8" xfId="0" applyFont="1" applyFill="1" applyBorder="1" applyAlignment="1">
      <alignment horizontal="center" vertical="center"/>
    </xf>
    <xf numFmtId="0" fontId="15" fillId="0" borderId="19" xfId="0" applyFont="1" applyBorder="1" applyAlignment="1">
      <alignment horizontal="center" vertical="center" wrapText="1"/>
    </xf>
    <xf numFmtId="0" fontId="15" fillId="0" borderId="23" xfId="0" applyFont="1" applyBorder="1" applyAlignment="1">
      <alignment horizontal="center" vertical="center" wrapText="1"/>
    </xf>
    <xf numFmtId="0" fontId="5" fillId="0" borderId="0" xfId="0" applyFont="1" applyAlignment="1">
      <alignment horizontal="right" vertical="center"/>
    </xf>
    <xf numFmtId="0" fontId="5" fillId="0" borderId="0" xfId="0" applyFont="1" applyAlignment="1">
      <alignment horizontal="left" vertical="center"/>
    </xf>
    <xf numFmtId="0" fontId="15" fillId="0" borderId="41" xfId="0" applyFont="1" applyBorder="1" applyAlignment="1">
      <alignment vertical="center"/>
    </xf>
    <xf numFmtId="0" fontId="7" fillId="0" borderId="20" xfId="0" applyFont="1" applyBorder="1" applyAlignment="1">
      <alignment horizontal="center"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8" xfId="0" applyFont="1" applyFill="1" applyBorder="1" applyAlignment="1">
      <alignment horizontal="left" vertical="center"/>
    </xf>
    <xf numFmtId="0" fontId="5" fillId="0" borderId="7" xfId="0" applyFont="1" applyBorder="1" applyAlignment="1">
      <alignment vertical="center"/>
    </xf>
    <xf numFmtId="0" fontId="5" fillId="0" borderId="8" xfId="0" applyFont="1" applyBorder="1" applyAlignment="1">
      <alignment horizontal="left" vertical="center"/>
    </xf>
    <xf numFmtId="0" fontId="5" fillId="0" borderId="8" xfId="0" applyFont="1" applyBorder="1" applyAlignment="1">
      <alignment vertical="center"/>
    </xf>
    <xf numFmtId="0" fontId="5" fillId="0" borderId="0" xfId="0" applyFont="1" applyAlignment="1">
      <alignment horizontal="center" vertical="center"/>
    </xf>
    <xf numFmtId="0" fontId="4" fillId="0" borderId="0" xfId="0" applyFont="1" applyFill="1" applyAlignment="1">
      <alignment vertical="center"/>
    </xf>
    <xf numFmtId="0" fontId="5" fillId="0" borderId="0" xfId="0" applyFont="1" applyFill="1" applyAlignment="1">
      <alignment horizontal="center" vertical="center"/>
    </xf>
    <xf numFmtId="0" fontId="14" fillId="0" borderId="7" xfId="0" applyFont="1" applyFill="1" applyBorder="1" applyAlignment="1">
      <alignment horizontal="center" vertical="center"/>
    </xf>
    <xf numFmtId="0" fontId="4" fillId="0" borderId="0" xfId="0" applyFont="1" applyFill="1" applyAlignment="1">
      <alignment vertical="center"/>
    </xf>
    <xf numFmtId="38" fontId="14" fillId="0" borderId="0" xfId="1" applyFont="1" applyFill="1" applyBorder="1" applyAlignment="1">
      <alignment horizontal="center" vertical="center"/>
    </xf>
    <xf numFmtId="0" fontId="5" fillId="0" borderId="0" xfId="0" applyFont="1" applyFill="1" applyAlignment="1">
      <alignment horizontal="center" vertical="center"/>
    </xf>
    <xf numFmtId="38" fontId="14" fillId="0" borderId="0" xfId="1" applyFont="1" applyFill="1" applyBorder="1" applyAlignment="1" applyProtection="1">
      <alignment horizontal="center" vertical="center"/>
      <protection locked="0"/>
    </xf>
    <xf numFmtId="0" fontId="5" fillId="0" borderId="49" xfId="0" applyFont="1" applyFill="1" applyBorder="1">
      <alignment vertical="center"/>
    </xf>
    <xf numFmtId="0" fontId="5" fillId="0" borderId="45" xfId="0" applyFont="1" applyFill="1" applyBorder="1">
      <alignment vertical="center"/>
    </xf>
    <xf numFmtId="0" fontId="4" fillId="0" borderId="15" xfId="0" applyFont="1" applyBorder="1" applyAlignment="1">
      <alignment horizontal="center" vertical="center"/>
    </xf>
    <xf numFmtId="0" fontId="4" fillId="0" borderId="59" xfId="0" applyFont="1" applyBorder="1" applyAlignment="1">
      <alignment horizontal="center" vertical="center"/>
    </xf>
    <xf numFmtId="0" fontId="28" fillId="0" borderId="0" xfId="2" applyFont="1" applyAlignment="1">
      <alignment horizontal="left" vertical="center"/>
    </xf>
    <xf numFmtId="0" fontId="27" fillId="0" borderId="0" xfId="2" applyFont="1" applyAlignment="1">
      <alignment vertical="center"/>
    </xf>
    <xf numFmtId="0" fontId="28" fillId="0" borderId="0" xfId="2" applyFont="1">
      <alignment vertical="center"/>
    </xf>
    <xf numFmtId="0" fontId="28" fillId="0" borderId="0" xfId="2" applyFont="1" applyAlignment="1">
      <alignment horizontal="center" vertical="center"/>
    </xf>
    <xf numFmtId="0" fontId="28" fillId="0" borderId="0" xfId="2" applyFont="1" applyAlignment="1">
      <alignment vertical="center"/>
    </xf>
    <xf numFmtId="0" fontId="30" fillId="0" borderId="0" xfId="2" applyFont="1">
      <alignment vertical="center"/>
    </xf>
    <xf numFmtId="0" fontId="28" fillId="0" borderId="0" xfId="2" applyFont="1" applyAlignment="1">
      <alignment vertical="top"/>
    </xf>
    <xf numFmtId="0" fontId="31" fillId="0" borderId="0" xfId="2" applyFont="1">
      <alignment vertical="center"/>
    </xf>
    <xf numFmtId="0" fontId="28" fillId="6" borderId="51" xfId="2" applyFont="1" applyFill="1" applyBorder="1">
      <alignment vertical="center"/>
    </xf>
    <xf numFmtId="0" fontId="28" fillId="0" borderId="1" xfId="2" applyFont="1" applyBorder="1" applyAlignment="1">
      <alignment horizontal="center" vertical="center"/>
    </xf>
    <xf numFmtId="0" fontId="28" fillId="0" borderId="10" xfId="2" applyFont="1" applyBorder="1" applyAlignment="1">
      <alignment horizontal="center" vertical="center"/>
    </xf>
    <xf numFmtId="0" fontId="28" fillId="0" borderId="0" xfId="2" applyFont="1" applyFill="1" applyBorder="1" applyAlignment="1">
      <alignment horizontal="center" vertical="center"/>
    </xf>
    <xf numFmtId="0" fontId="28" fillId="0" borderId="0" xfId="2" applyFont="1" applyFill="1" applyBorder="1">
      <alignment vertical="center"/>
    </xf>
    <xf numFmtId="0" fontId="28" fillId="0" borderId="0" xfId="2" applyFont="1" applyFill="1" applyAlignment="1">
      <alignment horizontal="center" vertical="center"/>
    </xf>
    <xf numFmtId="0" fontId="28" fillId="0" borderId="0" xfId="2" applyFont="1" applyFill="1">
      <alignment vertical="center"/>
    </xf>
    <xf numFmtId="0" fontId="28" fillId="0" borderId="41" xfId="2" applyFont="1" applyFill="1" applyBorder="1" applyAlignment="1">
      <alignment vertical="center"/>
    </xf>
    <xf numFmtId="0" fontId="28" fillId="0" borderId="0" xfId="2" applyFont="1" applyFill="1" applyBorder="1" applyAlignment="1">
      <alignment vertical="center"/>
    </xf>
    <xf numFmtId="0" fontId="28" fillId="0" borderId="5" xfId="2" applyFont="1" applyBorder="1" applyAlignment="1">
      <alignment horizontal="right" vertical="center"/>
    </xf>
    <xf numFmtId="0" fontId="28" fillId="0" borderId="22" xfId="2" applyFont="1" applyFill="1" applyBorder="1" applyAlignment="1">
      <alignment vertical="center"/>
    </xf>
    <xf numFmtId="38" fontId="28" fillId="0" borderId="0" xfId="3" applyFont="1" applyFill="1" applyBorder="1">
      <alignment vertical="center"/>
    </xf>
    <xf numFmtId="0" fontId="28" fillId="0" borderId="54" xfId="2" applyFont="1" applyBorder="1" applyAlignment="1">
      <alignment horizontal="right" vertical="center"/>
    </xf>
    <xf numFmtId="0" fontId="28" fillId="0" borderId="53" xfId="2" applyFont="1" applyBorder="1" applyAlignment="1">
      <alignment horizontal="right" vertical="center"/>
    </xf>
    <xf numFmtId="0" fontId="28" fillId="0" borderId="0" xfId="2" applyFont="1" applyFill="1" applyBorder="1" applyAlignment="1">
      <alignment horizontal="right" vertical="center"/>
    </xf>
    <xf numFmtId="0" fontId="28" fillId="0" borderId="51" xfId="2" applyFont="1" applyBorder="1" applyAlignment="1">
      <alignment horizontal="center" vertical="center" wrapText="1"/>
    </xf>
    <xf numFmtId="0" fontId="28" fillId="0" borderId="0" xfId="2" applyFont="1" applyBorder="1" applyAlignment="1">
      <alignment horizontal="center" vertical="center" wrapText="1"/>
    </xf>
    <xf numFmtId="0" fontId="28" fillId="0" borderId="51" xfId="2" applyFont="1" applyBorder="1" applyAlignment="1">
      <alignment horizontal="center" vertical="center"/>
    </xf>
    <xf numFmtId="0" fontId="32" fillId="0" borderId="0" xfId="2" applyFont="1" applyBorder="1" applyAlignment="1">
      <alignment vertical="top"/>
    </xf>
    <xf numFmtId="0" fontId="28" fillId="0" borderId="55" xfId="2" applyFont="1" applyBorder="1" applyAlignment="1">
      <alignment horizontal="center" vertical="center" wrapText="1"/>
    </xf>
    <xf numFmtId="0" fontId="32" fillId="0" borderId="0" xfId="2" applyFont="1" applyBorder="1" applyAlignment="1">
      <alignment vertical="center" wrapText="1"/>
    </xf>
    <xf numFmtId="0" fontId="2" fillId="0" borderId="0" xfId="2" applyFont="1" applyAlignment="1">
      <alignment vertical="center" wrapText="1"/>
    </xf>
    <xf numFmtId="0" fontId="28" fillId="0" borderId="52" xfId="2" applyFont="1" applyBorder="1" applyAlignment="1">
      <alignment horizontal="center" vertical="center"/>
    </xf>
    <xf numFmtId="0" fontId="33" fillId="0" borderId="0" xfId="2" applyFont="1" applyAlignment="1">
      <alignment horizontal="left" vertical="center" wrapText="1"/>
    </xf>
    <xf numFmtId="0" fontId="32" fillId="0" borderId="0" xfId="2" applyFont="1" applyBorder="1" applyAlignment="1">
      <alignment vertical="center"/>
    </xf>
    <xf numFmtId="0" fontId="32" fillId="0" borderId="0" xfId="2" applyFont="1" applyBorder="1" applyAlignment="1">
      <alignment horizontal="center" vertical="center" wrapText="1"/>
    </xf>
    <xf numFmtId="0" fontId="28" fillId="0" borderId="0" xfId="2" applyFont="1" applyBorder="1" applyAlignment="1">
      <alignment horizontal="center" vertical="center"/>
    </xf>
    <xf numFmtId="0" fontId="2" fillId="0" borderId="0" xfId="2" applyFont="1" applyAlignment="1">
      <alignment horizontal="left" vertical="top" wrapText="1"/>
    </xf>
    <xf numFmtId="0" fontId="32" fillId="0" borderId="0" xfId="2" applyFont="1" applyBorder="1" applyAlignment="1">
      <alignment horizontal="center" vertical="center"/>
    </xf>
    <xf numFmtId="0" fontId="28" fillId="0" borderId="56" xfId="2" applyFont="1" applyBorder="1" applyAlignment="1">
      <alignment horizontal="center" vertical="center"/>
    </xf>
    <xf numFmtId="0" fontId="32" fillId="0" borderId="0" xfId="2" applyFont="1" applyBorder="1" applyAlignment="1">
      <alignment horizontal="left" vertical="center" wrapText="1"/>
    </xf>
    <xf numFmtId="0" fontId="28" fillId="0" borderId="0" xfId="2" applyFont="1" applyAlignment="1">
      <alignment horizontal="left" vertical="center" wrapText="1"/>
    </xf>
    <xf numFmtId="0" fontId="33" fillId="0" borderId="0" xfId="2" applyFont="1" applyAlignment="1">
      <alignment horizontal="left" vertical="top" wrapText="1"/>
    </xf>
    <xf numFmtId="0" fontId="29" fillId="6" borderId="51" xfId="2" applyFont="1" applyFill="1" applyBorder="1" applyAlignment="1">
      <alignment vertical="center" wrapText="1"/>
    </xf>
    <xf numFmtId="0" fontId="29" fillId="0" borderId="58" xfId="2" applyFont="1" applyFill="1" applyBorder="1" applyAlignment="1">
      <alignment horizontal="center" vertical="center" wrapText="1"/>
    </xf>
    <xf numFmtId="0" fontId="2" fillId="0" borderId="0" xfId="2" applyFont="1" applyAlignment="1">
      <alignment horizontal="left" vertical="center" wrapText="1"/>
    </xf>
    <xf numFmtId="0" fontId="32" fillId="0" borderId="0" xfId="2" applyFont="1" applyBorder="1" applyAlignment="1">
      <alignment vertical="top" wrapText="1"/>
    </xf>
    <xf numFmtId="0" fontId="28" fillId="0" borderId="0" xfId="2" applyFont="1" applyBorder="1" applyAlignment="1">
      <alignment horizontal="left" vertical="center" wrapText="1"/>
    </xf>
    <xf numFmtId="0" fontId="28" fillId="5" borderId="51" xfId="2" applyFont="1" applyFill="1" applyBorder="1" applyAlignment="1">
      <alignment horizontal="center" vertical="center" wrapText="1"/>
    </xf>
    <xf numFmtId="0" fontId="28" fillId="0" borderId="51" xfId="2" applyFont="1" applyFill="1" applyBorder="1" applyAlignment="1">
      <alignment horizontal="center" vertical="center"/>
    </xf>
    <xf numFmtId="0" fontId="28" fillId="4" borderId="51" xfId="2" applyFont="1" applyFill="1" applyBorder="1" applyAlignment="1">
      <alignment horizontal="center" vertical="center" wrapText="1"/>
    </xf>
    <xf numFmtId="0" fontId="28" fillId="3" borderId="51" xfId="2" applyFont="1" applyFill="1" applyBorder="1" applyAlignment="1">
      <alignment horizontal="center" vertical="center" wrapText="1"/>
    </xf>
    <xf numFmtId="0" fontId="28" fillId="0" borderId="50" xfId="2" applyFont="1" applyBorder="1" applyAlignment="1">
      <alignment vertical="center"/>
    </xf>
    <xf numFmtId="38" fontId="28" fillId="0" borderId="51" xfId="3" applyFont="1" applyFill="1" applyBorder="1">
      <alignment vertical="center"/>
    </xf>
    <xf numFmtId="38" fontId="2" fillId="0" borderId="51" xfId="3" applyFont="1" applyFill="1" applyBorder="1">
      <alignment vertical="center"/>
    </xf>
    <xf numFmtId="0" fontId="35" fillId="0" borderId="0" xfId="2" applyFont="1" applyAlignment="1">
      <alignment horizontal="left" vertical="center" wrapText="1"/>
    </xf>
    <xf numFmtId="0" fontId="37" fillId="0" borderId="0" xfId="2" applyFont="1" applyAlignment="1">
      <alignment horizontal="left" vertical="center" wrapText="1"/>
    </xf>
    <xf numFmtId="0" fontId="27" fillId="0" borderId="0" xfId="2" applyFont="1" applyAlignment="1">
      <alignment horizontal="center" vertical="center"/>
    </xf>
    <xf numFmtId="0" fontId="32" fillId="0" borderId="0" xfId="2" applyFont="1" applyAlignment="1">
      <alignment horizontal="left" vertical="center" wrapText="1"/>
    </xf>
    <xf numFmtId="0" fontId="28" fillId="0" borderId="0" xfId="2" applyFont="1" applyBorder="1">
      <alignment vertical="center"/>
    </xf>
    <xf numFmtId="0" fontId="32" fillId="0" borderId="0" xfId="2" applyFont="1" applyBorder="1" applyAlignment="1">
      <alignment horizontal="center" vertical="top" wrapText="1"/>
    </xf>
    <xf numFmtId="0" fontId="28" fillId="0" borderId="0" xfId="2" applyFont="1" applyBorder="1" applyAlignment="1">
      <alignment vertical="center"/>
    </xf>
    <xf numFmtId="0" fontId="28" fillId="0" borderId="0" xfId="2" applyFont="1" applyBorder="1" applyAlignment="1">
      <alignment vertical="center" wrapText="1"/>
    </xf>
    <xf numFmtId="0" fontId="40" fillId="0" borderId="0" xfId="2" applyFont="1" applyBorder="1" applyAlignment="1">
      <alignment horizontal="left" vertical="center" wrapText="1"/>
    </xf>
    <xf numFmtId="0" fontId="2" fillId="0" borderId="0" xfId="2" applyFont="1" applyBorder="1" applyAlignment="1">
      <alignment horizontal="left" vertical="top" wrapText="1"/>
    </xf>
    <xf numFmtId="0" fontId="2" fillId="0" borderId="0" xfId="2" applyFont="1" applyBorder="1" applyAlignment="1">
      <alignment horizontal="left" vertical="center" wrapText="1"/>
    </xf>
    <xf numFmtId="0" fontId="28" fillId="0" borderId="50" xfId="2" applyFont="1" applyBorder="1" applyAlignment="1">
      <alignment horizontal="center" vertical="center"/>
    </xf>
    <xf numFmtId="0" fontId="39" fillId="0" borderId="0" xfId="2" applyFont="1" applyBorder="1" applyAlignment="1">
      <alignment horizontal="left" vertical="center" wrapText="1"/>
    </xf>
    <xf numFmtId="0" fontId="31" fillId="0" borderId="60" xfId="2" applyFont="1" applyBorder="1">
      <alignment vertical="center"/>
    </xf>
    <xf numFmtId="0" fontId="28" fillId="0" borderId="61" xfId="2" applyFont="1" applyBorder="1">
      <alignment vertical="center"/>
    </xf>
    <xf numFmtId="0" fontId="28" fillId="0" borderId="61" xfId="2" applyFont="1" applyBorder="1" applyAlignment="1">
      <alignment horizontal="center" vertical="center"/>
    </xf>
    <xf numFmtId="0" fontId="28" fillId="0" borderId="62" xfId="2" applyFont="1" applyBorder="1">
      <alignment vertical="center"/>
    </xf>
    <xf numFmtId="0" fontId="28" fillId="0" borderId="63" xfId="2" applyFont="1" applyBorder="1">
      <alignment vertical="center"/>
    </xf>
    <xf numFmtId="0" fontId="28" fillId="0" borderId="64" xfId="2" applyFont="1" applyBorder="1">
      <alignment vertical="center"/>
    </xf>
    <xf numFmtId="0" fontId="31" fillId="0" borderId="63" xfId="2" applyFont="1" applyBorder="1">
      <alignment vertical="center"/>
    </xf>
    <xf numFmtId="0" fontId="31" fillId="0" borderId="63" xfId="2" applyFont="1" applyFill="1" applyBorder="1">
      <alignment vertical="center"/>
    </xf>
    <xf numFmtId="0" fontId="28" fillId="0" borderId="0" xfId="2" applyFont="1" applyBorder="1" applyAlignment="1">
      <alignment horizontal="left" vertical="center"/>
    </xf>
    <xf numFmtId="0" fontId="28" fillId="0" borderId="64" xfId="2" applyFont="1" applyBorder="1" applyAlignment="1">
      <alignment vertical="center"/>
    </xf>
    <xf numFmtId="0" fontId="32" fillId="0" borderId="63" xfId="2" applyFont="1" applyBorder="1" applyAlignment="1">
      <alignment vertical="top" wrapText="1"/>
    </xf>
    <xf numFmtId="0" fontId="35" fillId="0" borderId="64" xfId="2" applyFont="1" applyBorder="1" applyAlignment="1">
      <alignment horizontal="left" vertical="center" wrapText="1"/>
    </xf>
    <xf numFmtId="0" fontId="28" fillId="0" borderId="64" xfId="2" applyFont="1" applyBorder="1" applyAlignment="1">
      <alignment vertical="top"/>
    </xf>
    <xf numFmtId="0" fontId="2" fillId="0" borderId="64" xfId="2" applyFont="1" applyBorder="1" applyAlignment="1">
      <alignment vertical="center" wrapText="1"/>
    </xf>
    <xf numFmtId="0" fontId="32" fillId="0" borderId="63" xfId="2" applyFont="1" applyBorder="1" applyAlignment="1">
      <alignment vertical="center" wrapText="1"/>
    </xf>
    <xf numFmtId="0" fontId="33" fillId="0" borderId="64" xfId="2" applyFont="1" applyBorder="1" applyAlignment="1">
      <alignment horizontal="left" vertical="center" wrapText="1"/>
    </xf>
    <xf numFmtId="0" fontId="37" fillId="0" borderId="64" xfId="2" applyFont="1" applyBorder="1" applyAlignment="1">
      <alignment horizontal="left" vertical="center" wrapText="1"/>
    </xf>
    <xf numFmtId="0" fontId="2" fillId="0" borderId="64" xfId="2" applyFont="1" applyBorder="1" applyAlignment="1">
      <alignment horizontal="left" vertical="top" wrapText="1"/>
    </xf>
    <xf numFmtId="0" fontId="32" fillId="0" borderId="63" xfId="2" applyFont="1" applyBorder="1" applyAlignment="1">
      <alignment horizontal="left" vertical="center" wrapText="1"/>
    </xf>
    <xf numFmtId="0" fontId="28" fillId="0" borderId="64" xfId="2" applyFont="1" applyBorder="1" applyAlignment="1">
      <alignment horizontal="left" vertical="center" wrapText="1"/>
    </xf>
    <xf numFmtId="0" fontId="2" fillId="0" borderId="64" xfId="2" applyFont="1" applyBorder="1" applyAlignment="1">
      <alignment horizontal="left" vertical="center" wrapText="1"/>
    </xf>
    <xf numFmtId="0" fontId="28" fillId="0" borderId="64" xfId="2" applyFont="1" applyFill="1" applyBorder="1">
      <alignment vertical="center"/>
    </xf>
    <xf numFmtId="0" fontId="32" fillId="0" borderId="65" xfId="2" applyFont="1" applyBorder="1" applyAlignment="1">
      <alignment horizontal="left" vertical="center" wrapText="1"/>
    </xf>
    <xf numFmtId="0" fontId="32" fillId="0" borderId="66" xfId="2" applyFont="1" applyBorder="1" applyAlignment="1">
      <alignment horizontal="left" vertical="center" wrapText="1"/>
    </xf>
    <xf numFmtId="0" fontId="28" fillId="0" borderId="66" xfId="2" applyFont="1" applyBorder="1">
      <alignment vertical="center"/>
    </xf>
    <xf numFmtId="0" fontId="32" fillId="0" borderId="66" xfId="2" applyFont="1" applyBorder="1" applyAlignment="1">
      <alignment horizontal="center" vertical="center" wrapText="1"/>
    </xf>
    <xf numFmtId="0" fontId="2" fillId="0" borderId="67" xfId="2" applyFont="1" applyBorder="1" applyAlignment="1">
      <alignment horizontal="left" vertical="center" wrapText="1"/>
    </xf>
    <xf numFmtId="0" fontId="28" fillId="0" borderId="64" xfId="2" applyFont="1" applyBorder="1" applyAlignment="1">
      <alignment horizontal="center" vertical="center"/>
    </xf>
    <xf numFmtId="0" fontId="31" fillId="0" borderId="68" xfId="2" applyFont="1" applyBorder="1">
      <alignment vertical="center"/>
    </xf>
    <xf numFmtId="0" fontId="28" fillId="0" borderId="69" xfId="2" applyFont="1" applyBorder="1">
      <alignment vertical="center"/>
    </xf>
    <xf numFmtId="0" fontId="28" fillId="0" borderId="69" xfId="2" applyFont="1" applyBorder="1" applyAlignment="1">
      <alignment horizontal="center" vertical="center"/>
    </xf>
    <xf numFmtId="0" fontId="28" fillId="0" borderId="70" xfId="2" applyFont="1" applyBorder="1">
      <alignment vertical="center"/>
    </xf>
    <xf numFmtId="0" fontId="32" fillId="0" borderId="71" xfId="2" applyFont="1" applyBorder="1" applyAlignment="1">
      <alignment horizontal="left" vertical="center" wrapText="1"/>
    </xf>
    <xf numFmtId="0" fontId="32" fillId="0" borderId="72" xfId="2" applyFont="1" applyBorder="1" applyAlignment="1">
      <alignment horizontal="left" vertical="center" wrapText="1"/>
    </xf>
    <xf numFmtId="0" fontId="28" fillId="0" borderId="72" xfId="2" applyFont="1" applyBorder="1">
      <alignment vertical="center"/>
    </xf>
    <xf numFmtId="0" fontId="32" fillId="0" borderId="72" xfId="2" applyFont="1" applyBorder="1" applyAlignment="1">
      <alignment horizontal="center" vertical="center" wrapText="1"/>
    </xf>
    <xf numFmtId="0" fontId="2" fillId="0" borderId="73" xfId="2" applyFont="1" applyBorder="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left" vertical="center"/>
    </xf>
    <xf numFmtId="49" fontId="5" fillId="0" borderId="7" xfId="0" applyNumberFormat="1" applyFont="1" applyFill="1" applyBorder="1">
      <alignment vertical="center"/>
    </xf>
    <xf numFmtId="0" fontId="27" fillId="0" borderId="0" xfId="2" applyFont="1" applyAlignment="1">
      <alignment horizontal="center" vertical="center"/>
    </xf>
    <xf numFmtId="38" fontId="14" fillId="0" borderId="7" xfId="1" applyFont="1" applyBorder="1" applyAlignment="1">
      <alignment horizontal="center" vertical="center"/>
    </xf>
    <xf numFmtId="38" fontId="5" fillId="0" borderId="0" xfId="1" applyFont="1" applyBorder="1" applyAlignment="1">
      <alignment horizontal="center" vertical="center"/>
    </xf>
    <xf numFmtId="0" fontId="5" fillId="0" borderId="0" xfId="0" applyFont="1" applyAlignment="1">
      <alignment vertical="top" wrapText="1"/>
    </xf>
    <xf numFmtId="0" fontId="5" fillId="0" borderId="0" xfId="0" applyFont="1" applyAlignment="1">
      <alignment vertical="top"/>
    </xf>
    <xf numFmtId="38" fontId="14" fillId="0" borderId="7" xfId="1" applyFont="1" applyFill="1" applyBorder="1" applyAlignment="1">
      <alignment horizontal="center" vertical="center"/>
    </xf>
    <xf numFmtId="38" fontId="14" fillId="0" borderId="8" xfId="1" applyFont="1" applyBorder="1" applyAlignment="1">
      <alignment horizontal="center" vertical="center"/>
    </xf>
    <xf numFmtId="0" fontId="5" fillId="0" borderId="0" xfId="0" applyFont="1" applyAlignment="1">
      <alignment horizontal="center" vertical="center"/>
    </xf>
    <xf numFmtId="0" fontId="14" fillId="0" borderId="8" xfId="0" applyFont="1" applyBorder="1" applyAlignment="1">
      <alignment horizontal="left" vertical="center"/>
    </xf>
    <xf numFmtId="0" fontId="5" fillId="0" borderId="0" xfId="0" applyFont="1" applyAlignment="1">
      <alignment horizontal="left" vertical="center" wrapText="1"/>
    </xf>
    <xf numFmtId="58" fontId="5" fillId="0" borderId="0" xfId="0" applyNumberFormat="1" applyFont="1" applyAlignment="1">
      <alignment horizontal="center" vertical="center"/>
    </xf>
    <xf numFmtId="0" fontId="14" fillId="0" borderId="7" xfId="0" applyFont="1" applyBorder="1" applyAlignment="1">
      <alignment horizontal="left" vertical="center"/>
    </xf>
    <xf numFmtId="0" fontId="5" fillId="0" borderId="8" xfId="0" applyFont="1" applyBorder="1" applyAlignment="1">
      <alignment horizontal="left" vertical="center" shrinkToFit="1"/>
    </xf>
    <xf numFmtId="0" fontId="6" fillId="0" borderId="0" xfId="0" applyFont="1" applyBorder="1" applyAlignment="1">
      <alignment horizontal="center" vertical="center"/>
    </xf>
    <xf numFmtId="0" fontId="14" fillId="0" borderId="7" xfId="0" applyNumberFormat="1" applyFont="1" applyFill="1" applyBorder="1" applyAlignment="1">
      <alignment horizontal="center" vertical="center"/>
    </xf>
    <xf numFmtId="0" fontId="5" fillId="0" borderId="9" xfId="0" applyFont="1" applyBorder="1" applyAlignment="1">
      <alignment horizontal="center" vertical="center"/>
    </xf>
    <xf numFmtId="0" fontId="5" fillId="0" borderId="20" xfId="0" applyFont="1" applyBorder="1" applyAlignment="1">
      <alignment horizontal="center" vertical="center"/>
    </xf>
    <xf numFmtId="0" fontId="5" fillId="0" borderId="9" xfId="0" applyFont="1" applyBorder="1" applyAlignment="1">
      <alignment horizontal="center" vertical="center" shrinkToFit="1"/>
    </xf>
    <xf numFmtId="58" fontId="5" fillId="0" borderId="9" xfId="0" applyNumberFormat="1" applyFont="1" applyBorder="1" applyAlignment="1">
      <alignment horizontal="center" vertical="center"/>
    </xf>
    <xf numFmtId="0" fontId="14" fillId="0" borderId="9" xfId="0" applyFont="1" applyBorder="1" applyAlignment="1">
      <alignment horizontal="center" vertical="center"/>
    </xf>
    <xf numFmtId="49" fontId="14" fillId="0" borderId="9" xfId="0" applyNumberFormat="1" applyFont="1" applyBorder="1" applyAlignment="1">
      <alignment horizontal="center" vertical="center"/>
    </xf>
    <xf numFmtId="58" fontId="14" fillId="0" borderId="9" xfId="0" applyNumberFormat="1" applyFont="1" applyBorder="1" applyAlignment="1">
      <alignment horizontal="center" vertical="center"/>
    </xf>
    <xf numFmtId="0" fontId="14" fillId="0" borderId="20" xfId="0" applyFont="1" applyBorder="1" applyAlignment="1">
      <alignment horizontal="center" vertical="center"/>
    </xf>
    <xf numFmtId="0" fontId="5" fillId="0" borderId="9" xfId="0" applyFont="1" applyBorder="1" applyAlignment="1">
      <alignment horizontal="center" vertical="center" wrapText="1"/>
    </xf>
    <xf numFmtId="0" fontId="25" fillId="0" borderId="20" xfId="0" applyFont="1" applyBorder="1" applyAlignment="1">
      <alignment horizontal="left" vertical="center"/>
    </xf>
    <xf numFmtId="0" fontId="25" fillId="0" borderId="1" xfId="0" applyFont="1" applyBorder="1" applyAlignment="1">
      <alignment horizontal="left" vertical="center"/>
    </xf>
    <xf numFmtId="0" fontId="25" fillId="0" borderId="10" xfId="0" applyFont="1" applyBorder="1" applyAlignment="1">
      <alignment horizontal="left" vertical="center"/>
    </xf>
    <xf numFmtId="0" fontId="5" fillId="0" borderId="43" xfId="0" applyFont="1" applyBorder="1" applyAlignment="1">
      <alignment horizontal="center" vertical="center"/>
    </xf>
    <xf numFmtId="0" fontId="5" fillId="0" borderId="40" xfId="0" applyFont="1" applyBorder="1" applyAlignment="1">
      <alignment horizontal="center" vertical="center"/>
    </xf>
    <xf numFmtId="0" fontId="5" fillId="0" borderId="2" xfId="0" applyFont="1" applyBorder="1" applyAlignment="1">
      <alignment horizontal="center" vertical="center"/>
    </xf>
    <xf numFmtId="0" fontId="5" fillId="0" borderId="41" xfId="0" applyFont="1" applyBorder="1" applyAlignment="1">
      <alignment horizontal="center" vertical="center"/>
    </xf>
    <xf numFmtId="0" fontId="5" fillId="0" borderId="0" xfId="0" applyFont="1" applyBorder="1" applyAlignment="1">
      <alignment horizontal="center" vertical="center"/>
    </xf>
    <xf numFmtId="0" fontId="5" fillId="0" borderId="23" xfId="0" applyFont="1" applyBorder="1" applyAlignment="1">
      <alignment horizontal="center" vertical="center"/>
    </xf>
    <xf numFmtId="0" fontId="5" fillId="0" borderId="5" xfId="0" applyFont="1" applyBorder="1" applyAlignment="1">
      <alignment horizontal="center" vertical="center"/>
    </xf>
    <xf numFmtId="0" fontId="5" fillId="0" borderId="22" xfId="0" applyFont="1" applyBorder="1" applyAlignment="1">
      <alignment horizontal="center" vertical="center"/>
    </xf>
    <xf numFmtId="0" fontId="5" fillId="0" borderId="32" xfId="0" applyFont="1" applyBorder="1" applyAlignment="1">
      <alignment horizontal="center" vertical="center"/>
    </xf>
    <xf numFmtId="0" fontId="5" fillId="0" borderId="14" xfId="0" applyFont="1" applyBorder="1" applyAlignment="1">
      <alignment horizontal="center" vertical="center"/>
    </xf>
    <xf numFmtId="0" fontId="5" fillId="0" borderId="19" xfId="0" applyFont="1" applyBorder="1" applyAlignment="1">
      <alignment horizontal="center" vertical="center"/>
    </xf>
    <xf numFmtId="0" fontId="5" fillId="0" borderId="11" xfId="0" applyFont="1" applyBorder="1" applyAlignment="1">
      <alignment horizontal="center" vertical="center"/>
    </xf>
    <xf numFmtId="0" fontId="15" fillId="0" borderId="14"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20" xfId="0" applyFont="1" applyBorder="1" applyAlignment="1">
      <alignment horizontal="center" vertical="center"/>
    </xf>
    <xf numFmtId="0" fontId="15" fillId="0" borderId="10" xfId="0" applyFont="1" applyBorder="1" applyAlignment="1">
      <alignment horizontal="center" vertical="center"/>
    </xf>
    <xf numFmtId="0" fontId="25" fillId="0" borderId="1" xfId="0" applyFont="1" applyBorder="1" applyAlignment="1">
      <alignment horizontal="center" vertical="center"/>
    </xf>
    <xf numFmtId="0" fontId="5" fillId="0" borderId="17" xfId="0" applyFont="1" applyBorder="1" applyAlignment="1">
      <alignment horizontal="center" vertical="center" wrapText="1"/>
    </xf>
    <xf numFmtId="0" fontId="25" fillId="0" borderId="33" xfId="0" applyFont="1" applyBorder="1" applyAlignment="1">
      <alignment horizontal="center" vertical="center" wrapText="1"/>
    </xf>
    <xf numFmtId="0" fontId="5" fillId="0" borderId="8" xfId="0" applyFont="1" applyBorder="1" applyAlignment="1">
      <alignment horizontal="center" vertical="center" wrapText="1"/>
    </xf>
    <xf numFmtId="0" fontId="25" fillId="0" borderId="29" xfId="0" applyFont="1" applyBorder="1" applyAlignment="1">
      <alignment horizontal="center" vertical="center" wrapText="1"/>
    </xf>
    <xf numFmtId="20" fontId="5" fillId="0" borderId="41" xfId="0" applyNumberFormat="1" applyFont="1" applyBorder="1" applyAlignment="1">
      <alignment horizontal="center" vertical="center" wrapText="1"/>
    </xf>
    <xf numFmtId="20" fontId="5" fillId="0" borderId="0" xfId="0" applyNumberFormat="1" applyFont="1" applyBorder="1" applyAlignment="1">
      <alignment horizontal="center" vertical="center" wrapText="1"/>
    </xf>
    <xf numFmtId="20" fontId="5" fillId="0" borderId="7" xfId="0" applyNumberFormat="1" applyFont="1" applyBorder="1" applyAlignment="1">
      <alignment horizontal="center" vertical="center" wrapText="1"/>
    </xf>
    <xf numFmtId="0" fontId="5" fillId="0" borderId="25" xfId="0" applyFont="1" applyBorder="1" applyAlignment="1">
      <alignment horizontal="center" vertical="center" wrapText="1"/>
    </xf>
    <xf numFmtId="0" fontId="5" fillId="0" borderId="12" xfId="0" applyFont="1" applyBorder="1" applyAlignment="1">
      <alignment horizontal="center" vertical="center" wrapText="1"/>
    </xf>
    <xf numFmtId="0" fontId="25" fillId="0" borderId="42" xfId="0" applyFont="1" applyBorder="1" applyAlignment="1">
      <alignment horizontal="center" vertical="center" wrapText="1"/>
    </xf>
    <xf numFmtId="0" fontId="5" fillId="0" borderId="38" xfId="0" applyFont="1" applyBorder="1" applyAlignment="1">
      <alignment horizontal="center" vertical="center" wrapText="1"/>
    </xf>
    <xf numFmtId="0" fontId="25" fillId="0" borderId="39" xfId="0" applyFont="1" applyBorder="1" applyAlignment="1">
      <alignment horizontal="center" vertical="center" wrapText="1"/>
    </xf>
    <xf numFmtId="20" fontId="5" fillId="0" borderId="43" xfId="0" applyNumberFormat="1" applyFont="1" applyBorder="1" applyAlignment="1">
      <alignment horizontal="center" vertical="center" wrapText="1"/>
    </xf>
    <xf numFmtId="0" fontId="15" fillId="0" borderId="40" xfId="0" applyFont="1" applyBorder="1">
      <alignment vertical="center"/>
    </xf>
    <xf numFmtId="0" fontId="25" fillId="0" borderId="36" xfId="0" applyFont="1" applyBorder="1" applyAlignment="1">
      <alignment horizontal="center" vertical="center" wrapText="1"/>
    </xf>
    <xf numFmtId="0" fontId="25" fillId="0" borderId="27" xfId="0" applyFont="1" applyBorder="1" applyAlignment="1">
      <alignment horizontal="center" vertical="center" wrapText="1"/>
    </xf>
    <xf numFmtId="0" fontId="25" fillId="0" borderId="37" xfId="0" applyFont="1" applyBorder="1" applyAlignment="1">
      <alignment horizontal="center" vertical="center" wrapText="1"/>
    </xf>
    <xf numFmtId="0" fontId="25" fillId="0" borderId="28"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17" xfId="0" applyFont="1" applyBorder="1" applyAlignment="1">
      <alignment horizontal="center" vertical="center" wrapText="1"/>
    </xf>
    <xf numFmtId="0" fontId="25" fillId="0" borderId="38" xfId="0" applyFont="1" applyBorder="1" applyAlignment="1">
      <alignment horizontal="center" vertical="center" wrapText="1"/>
    </xf>
    <xf numFmtId="0" fontId="25" fillId="0" borderId="8" xfId="0" applyFont="1" applyBorder="1" applyAlignment="1">
      <alignment horizontal="center" vertical="center" wrapText="1"/>
    </xf>
    <xf numFmtId="20" fontId="5" fillId="0" borderId="25" xfId="0" applyNumberFormat="1" applyFont="1" applyBorder="1" applyAlignment="1">
      <alignment horizontal="center" vertical="center" wrapText="1"/>
    </xf>
    <xf numFmtId="0" fontId="25" fillId="0" borderId="43" xfId="0" applyFont="1" applyBorder="1" applyAlignment="1">
      <alignment horizontal="center" vertical="center" wrapText="1"/>
    </xf>
    <xf numFmtId="0" fontId="25" fillId="0" borderId="40"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35" xfId="0" applyFont="1" applyBorder="1" applyAlignment="1">
      <alignment horizontal="center" vertical="center"/>
    </xf>
    <xf numFmtId="0" fontId="25" fillId="0" borderId="6" xfId="0" applyFont="1" applyBorder="1" applyAlignment="1">
      <alignment horizontal="center" vertical="center"/>
    </xf>
    <xf numFmtId="0" fontId="25" fillId="0" borderId="3" xfId="0" applyFont="1" applyBorder="1" applyAlignment="1">
      <alignment horizontal="center" vertical="center"/>
    </xf>
    <xf numFmtId="0" fontId="25" fillId="0" borderId="7" xfId="0" applyFont="1" applyBorder="1" applyAlignment="1">
      <alignment horizontal="center" vertical="center"/>
    </xf>
    <xf numFmtId="0" fontId="25" fillId="0" borderId="26"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21" xfId="0" applyFont="1" applyBorder="1" applyAlignment="1">
      <alignment horizontal="center" vertical="center" wrapText="1"/>
    </xf>
    <xf numFmtId="0" fontId="25" fillId="0" borderId="41" xfId="0" applyFont="1" applyBorder="1" applyAlignment="1">
      <alignment horizontal="center" vertical="center"/>
    </xf>
    <xf numFmtId="0" fontId="25" fillId="0" borderId="0" xfId="0" applyFont="1" applyBorder="1" applyAlignment="1">
      <alignment horizontal="center" vertical="center"/>
    </xf>
    <xf numFmtId="0" fontId="25" fillId="0" borderId="33" xfId="0" applyFont="1" applyBorder="1" applyAlignment="1">
      <alignment horizontal="center" vertical="center"/>
    </xf>
    <xf numFmtId="0" fontId="5" fillId="0" borderId="13" xfId="0" applyFont="1" applyBorder="1" applyAlignment="1">
      <alignment horizontal="center" vertical="center" wrapText="1"/>
    </xf>
    <xf numFmtId="0" fontId="25" fillId="0" borderId="34" xfId="0" applyFont="1" applyBorder="1" applyAlignment="1">
      <alignment horizontal="center" vertical="center"/>
    </xf>
    <xf numFmtId="0" fontId="5" fillId="0" borderId="30" xfId="0" applyFont="1" applyBorder="1" applyAlignment="1">
      <alignment horizontal="center" vertical="center" wrapText="1"/>
    </xf>
    <xf numFmtId="0" fontId="25" fillId="0" borderId="31" xfId="0" applyFont="1" applyBorder="1" applyAlignment="1">
      <alignment horizontal="center" vertical="center" wrapText="1"/>
    </xf>
    <xf numFmtId="0" fontId="25" fillId="0" borderId="5" xfId="0" applyFont="1" applyBorder="1" applyAlignment="1">
      <alignment horizontal="center" vertical="center"/>
    </xf>
    <xf numFmtId="0" fontId="25" fillId="0" borderId="22" xfId="0" applyFont="1" applyBorder="1" applyAlignment="1">
      <alignment horizontal="center" vertical="center"/>
    </xf>
    <xf numFmtId="0" fontId="25" fillId="0" borderId="10" xfId="0" applyFont="1" applyBorder="1" applyAlignment="1">
      <alignment horizontal="center" vertical="center"/>
    </xf>
    <xf numFmtId="0" fontId="25" fillId="0" borderId="13" xfId="0" applyFont="1" applyBorder="1" applyAlignment="1">
      <alignment horizontal="center" vertical="center" wrapText="1"/>
    </xf>
    <xf numFmtId="0" fontId="25" fillId="0" borderId="30" xfId="0" applyFont="1" applyBorder="1" applyAlignment="1">
      <alignment horizontal="center" vertical="center" wrapText="1"/>
    </xf>
    <xf numFmtId="0" fontId="5" fillId="0" borderId="41" xfId="0" applyFont="1" applyBorder="1" applyAlignment="1">
      <alignment vertical="top" wrapText="1"/>
    </xf>
    <xf numFmtId="0" fontId="5" fillId="0" borderId="41" xfId="0" applyFont="1" applyBorder="1" applyAlignment="1">
      <alignment vertical="top"/>
    </xf>
    <xf numFmtId="0" fontId="4" fillId="0" borderId="2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4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42"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35"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34"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14" xfId="0" applyFont="1" applyFill="1" applyBorder="1" applyAlignment="1">
      <alignment horizontal="center" vertical="center" textRotation="255"/>
    </xf>
    <xf numFmtId="0" fontId="4" fillId="0" borderId="19" xfId="0" applyFont="1" applyFill="1" applyBorder="1" applyAlignment="1">
      <alignment horizontal="center" vertical="center" textRotation="255"/>
    </xf>
    <xf numFmtId="0" fontId="4" fillId="0" borderId="11" xfId="0" applyFont="1" applyFill="1" applyBorder="1" applyAlignment="1">
      <alignment horizontal="center" vertical="center" textRotation="255"/>
    </xf>
    <xf numFmtId="0" fontId="4" fillId="0" borderId="2" xfId="0" applyFont="1" applyFill="1" applyBorder="1" applyAlignment="1">
      <alignment horizontal="center" vertical="center" textRotation="255"/>
    </xf>
    <xf numFmtId="0" fontId="4" fillId="0" borderId="23" xfId="0" applyFont="1" applyFill="1" applyBorder="1" applyAlignment="1">
      <alignment horizontal="center" vertical="center" textRotation="255"/>
    </xf>
    <xf numFmtId="0" fontId="4" fillId="0" borderId="32" xfId="0" applyFont="1" applyFill="1" applyBorder="1" applyAlignment="1">
      <alignment horizontal="center" vertical="center" textRotation="255"/>
    </xf>
    <xf numFmtId="0" fontId="4" fillId="0" borderId="33"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35"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33" xfId="0" applyFont="1" applyFill="1" applyBorder="1" applyAlignment="1">
      <alignment horizontal="center" vertical="center" shrinkToFit="1"/>
    </xf>
    <xf numFmtId="0" fontId="4" fillId="0" borderId="29" xfId="0" applyFont="1" applyFill="1" applyBorder="1" applyAlignment="1">
      <alignment horizontal="center" vertical="center" shrinkToFit="1"/>
    </xf>
    <xf numFmtId="0" fontId="8" fillId="0" borderId="0" xfId="0" applyFont="1" applyFill="1" applyAlignment="1">
      <alignment horizontal="center" vertical="center"/>
    </xf>
    <xf numFmtId="0" fontId="4" fillId="0" borderId="43"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34" xfId="0" applyFont="1" applyFill="1" applyBorder="1" applyAlignment="1" applyProtection="1">
      <alignment horizontal="center" vertical="center"/>
      <protection locked="0"/>
    </xf>
    <xf numFmtId="0" fontId="4" fillId="0" borderId="30" xfId="0" applyFont="1" applyFill="1" applyBorder="1" applyAlignment="1" applyProtection="1">
      <alignment horizontal="center" vertical="center"/>
      <protection locked="0"/>
    </xf>
    <xf numFmtId="0" fontId="4" fillId="0" borderId="31" xfId="0" applyFont="1" applyFill="1" applyBorder="1" applyAlignment="1" applyProtection="1">
      <alignment horizontal="center" vertical="center"/>
      <protection locked="0"/>
    </xf>
    <xf numFmtId="0" fontId="4" fillId="0" borderId="38" xfId="0" applyFont="1" applyFill="1" applyBorder="1" applyAlignment="1">
      <alignment horizontal="center" vertical="center"/>
    </xf>
    <xf numFmtId="0" fontId="4" fillId="0" borderId="33"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4" fillId="0" borderId="29" xfId="0" applyFont="1" applyFill="1" applyBorder="1" applyAlignment="1" applyProtection="1">
      <alignment horizontal="center" vertical="center"/>
      <protection locked="0"/>
    </xf>
    <xf numFmtId="0" fontId="4" fillId="0" borderId="0" xfId="0" applyFont="1" applyFill="1" applyAlignment="1">
      <alignment vertical="center"/>
    </xf>
    <xf numFmtId="0" fontId="4" fillId="0" borderId="35"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32" xfId="0" applyFont="1" applyFill="1" applyBorder="1" applyAlignment="1">
      <alignment horizontal="center" vertical="center"/>
    </xf>
    <xf numFmtId="0" fontId="6" fillId="0" borderId="0" xfId="0" applyFont="1" applyAlignment="1">
      <alignment horizontal="center" vertical="center"/>
    </xf>
    <xf numFmtId="38" fontId="5" fillId="0" borderId="8" xfId="1" applyFont="1" applyBorder="1" applyAlignment="1">
      <alignment horizontal="center" vertical="center"/>
    </xf>
    <xf numFmtId="0" fontId="5" fillId="0" borderId="8" xfId="0" applyFont="1" applyBorder="1" applyAlignment="1">
      <alignment horizontal="left" vertical="center"/>
    </xf>
    <xf numFmtId="0" fontId="5" fillId="0" borderId="0" xfId="0" applyFont="1" applyAlignment="1" applyProtection="1">
      <alignment horizontal="center" vertical="center"/>
      <protection locked="0"/>
    </xf>
    <xf numFmtId="0" fontId="5" fillId="0" borderId="0" xfId="0" applyFont="1" applyAlignment="1" applyProtection="1">
      <alignment horizontal="left" vertical="center" wrapText="1"/>
      <protection locked="0"/>
    </xf>
    <xf numFmtId="38" fontId="5" fillId="0" borderId="7" xfId="1" applyFont="1" applyBorder="1" applyAlignment="1">
      <alignment horizontal="center" vertical="center"/>
    </xf>
    <xf numFmtId="0" fontId="5" fillId="0" borderId="7" xfId="0" applyFont="1" applyBorder="1" applyAlignment="1">
      <alignment horizontal="left" vertical="center"/>
    </xf>
    <xf numFmtId="0" fontId="5" fillId="0" borderId="8" xfId="0" applyFont="1" applyBorder="1" applyAlignment="1">
      <alignment vertical="center" shrinkToFit="1"/>
    </xf>
    <xf numFmtId="0" fontId="5" fillId="0" borderId="0" xfId="0" applyFont="1" applyAlignment="1">
      <alignment horizontal="right" vertical="center"/>
    </xf>
    <xf numFmtId="0" fontId="5" fillId="0" borderId="0" xfId="0" applyFont="1" applyFill="1" applyAlignment="1">
      <alignment horizontal="right" vertical="center"/>
    </xf>
    <xf numFmtId="58" fontId="5" fillId="0" borderId="0" xfId="0" applyNumberFormat="1" applyFont="1" applyFill="1" applyAlignment="1" applyProtection="1">
      <alignment horizontal="center" vertical="center"/>
      <protection locked="0"/>
    </xf>
    <xf numFmtId="0" fontId="14" fillId="0" borderId="7" xfId="0" applyFont="1" applyFill="1" applyBorder="1" applyAlignment="1">
      <alignment horizontal="left" vertical="center"/>
    </xf>
    <xf numFmtId="0" fontId="14" fillId="0" borderId="8" xfId="0" applyFont="1" applyFill="1" applyBorder="1" applyAlignment="1">
      <alignment horizontal="left" vertical="center"/>
    </xf>
    <xf numFmtId="0" fontId="5" fillId="0" borderId="8" xfId="0" applyFont="1" applyFill="1" applyBorder="1" applyAlignment="1">
      <alignment horizontal="left" vertical="center" shrinkToFit="1"/>
    </xf>
    <xf numFmtId="38" fontId="14" fillId="0" borderId="7" xfId="1" applyFont="1" applyFill="1" applyBorder="1" applyAlignment="1" applyProtection="1">
      <alignment horizontal="center" vertical="center"/>
      <protection locked="0"/>
    </xf>
    <xf numFmtId="0" fontId="5" fillId="0" borderId="0" xfId="0" applyFont="1" applyFill="1" applyAlignment="1" applyProtection="1">
      <alignment horizontal="center" vertical="center"/>
      <protection locked="0"/>
    </xf>
    <xf numFmtId="0" fontId="5" fillId="0" borderId="0" xfId="0" applyFont="1" applyFill="1" applyAlignment="1">
      <alignment horizontal="center" vertical="center"/>
    </xf>
    <xf numFmtId="0" fontId="5" fillId="0" borderId="0" xfId="0" applyFont="1" applyFill="1" applyAlignment="1" applyProtection="1">
      <alignment horizontal="left" vertical="center" wrapText="1"/>
      <protection locked="0"/>
    </xf>
    <xf numFmtId="0" fontId="25" fillId="0" borderId="14" xfId="0" applyFont="1" applyBorder="1" applyAlignment="1">
      <alignment horizontal="center" vertical="center" wrapText="1"/>
    </xf>
    <xf numFmtId="0" fontId="14" fillId="0" borderId="7" xfId="0" applyFont="1" applyFill="1" applyBorder="1" applyAlignment="1">
      <alignment horizontal="center" vertical="center"/>
    </xf>
    <xf numFmtId="0" fontId="5" fillId="0" borderId="1" xfId="0" applyFont="1" applyBorder="1" applyAlignment="1">
      <alignment horizontal="center" vertical="center"/>
    </xf>
    <xf numFmtId="0" fontId="5" fillId="0" borderId="10" xfId="0" applyFont="1" applyBorder="1" applyAlignment="1">
      <alignment horizontal="center" vertical="center"/>
    </xf>
    <xf numFmtId="58" fontId="5" fillId="0" borderId="20" xfId="0" applyNumberFormat="1" applyFont="1" applyBorder="1" applyAlignment="1">
      <alignment horizontal="center" vertical="center"/>
    </xf>
    <xf numFmtId="58" fontId="5" fillId="0" borderId="1" xfId="0" applyNumberFormat="1" applyFont="1" applyBorder="1" applyAlignment="1">
      <alignment horizontal="center" vertical="center"/>
    </xf>
    <xf numFmtId="0" fontId="5" fillId="0" borderId="2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15" fillId="0" borderId="20" xfId="0" applyFont="1" applyBorder="1" applyAlignment="1">
      <alignment horizontal="left" vertical="center"/>
    </xf>
    <xf numFmtId="0" fontId="15" fillId="0" borderId="1" xfId="0" applyFont="1" applyBorder="1" applyAlignment="1">
      <alignment horizontal="left" vertical="center"/>
    </xf>
    <xf numFmtId="0" fontId="15" fillId="0" borderId="10" xfId="0" applyFont="1" applyBorder="1" applyAlignment="1">
      <alignment horizontal="left" vertical="center"/>
    </xf>
    <xf numFmtId="0" fontId="15" fillId="0" borderId="1" xfId="0" applyFont="1" applyBorder="1" applyAlignment="1">
      <alignment horizontal="center" vertical="center"/>
    </xf>
    <xf numFmtId="0" fontId="5" fillId="0" borderId="43"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1" xfId="0" applyFont="1" applyBorder="1" applyAlignment="1">
      <alignment horizontal="center" vertical="center" wrapText="1"/>
    </xf>
    <xf numFmtId="0" fontId="25" fillId="0" borderId="11" xfId="0" applyFont="1" applyBorder="1" applyAlignment="1">
      <alignment horizontal="center" vertical="center" wrapText="1"/>
    </xf>
    <xf numFmtId="0" fontId="0" fillId="0" borderId="29" xfId="0" applyFont="1" applyFill="1" applyBorder="1" applyAlignment="1">
      <alignment horizontal="center" vertical="center"/>
    </xf>
    <xf numFmtId="0" fontId="4" fillId="0" borderId="34" xfId="0" applyFont="1" applyBorder="1" applyAlignment="1">
      <alignment horizontal="center" vertical="center"/>
    </xf>
    <xf numFmtId="0" fontId="4" fillId="0" borderId="31" xfId="0" applyFont="1" applyBorder="1" applyAlignment="1">
      <alignment horizontal="center" vertical="center"/>
    </xf>
    <xf numFmtId="0" fontId="4" fillId="0" borderId="14" xfId="0" applyFont="1" applyBorder="1" applyAlignment="1">
      <alignment horizontal="center" vertical="center" textRotation="255"/>
    </xf>
    <xf numFmtId="0" fontId="4" fillId="0" borderId="19"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42" xfId="0" applyFont="1" applyBorder="1" applyAlignment="1">
      <alignment horizontal="center" vertical="center"/>
    </xf>
    <xf numFmtId="0" fontId="4" fillId="0" borderId="39" xfId="0" applyFont="1" applyBorder="1" applyAlignment="1">
      <alignment horizontal="center" vertical="center"/>
    </xf>
    <xf numFmtId="0" fontId="4" fillId="0" borderId="35"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35" xfId="0" applyFont="1" applyBorder="1" applyAlignment="1">
      <alignment horizontal="center" vertical="center"/>
    </xf>
    <xf numFmtId="0" fontId="4" fillId="0" borderId="4" xfId="0" applyFont="1" applyBorder="1" applyAlignment="1">
      <alignment horizontal="center" vertical="center"/>
    </xf>
    <xf numFmtId="0" fontId="4" fillId="0" borderId="20" xfId="0" applyFont="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4" fillId="0" borderId="38" xfId="0" applyFont="1" applyBorder="1" applyAlignment="1">
      <alignment horizontal="center" vertical="center"/>
    </xf>
    <xf numFmtId="0" fontId="4" fillId="0" borderId="4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2" xfId="0" applyFont="1" applyBorder="1" applyAlignment="1">
      <alignment horizontal="center" vertical="center"/>
    </xf>
    <xf numFmtId="0" fontId="4" fillId="0" borderId="32" xfId="0" applyFont="1" applyBorder="1" applyAlignment="1">
      <alignment horizontal="center" vertical="center"/>
    </xf>
    <xf numFmtId="0" fontId="5" fillId="0" borderId="0" xfId="0" applyFont="1" applyFill="1" applyAlignment="1">
      <alignment vertical="top" wrapText="1"/>
    </xf>
    <xf numFmtId="0" fontId="5" fillId="0" borderId="0" xfId="0" applyFont="1" applyFill="1" applyAlignment="1">
      <alignment horizontal="left" vertical="center" wrapText="1"/>
    </xf>
    <xf numFmtId="38" fontId="14" fillId="0" borderId="8" xfId="1" applyFont="1" applyFill="1" applyBorder="1" applyAlignment="1">
      <alignment horizontal="center" vertical="center"/>
    </xf>
    <xf numFmtId="58" fontId="5" fillId="0" borderId="0" xfId="0" applyNumberFormat="1" applyFont="1" applyFill="1" applyAlignment="1">
      <alignment horizontal="center" vertical="center"/>
    </xf>
    <xf numFmtId="0" fontId="5" fillId="0" borderId="8" xfId="0" applyFont="1" applyFill="1" applyBorder="1" applyAlignment="1">
      <alignment vertical="center" shrinkToFit="1"/>
    </xf>
    <xf numFmtId="0" fontId="27" fillId="0" borderId="0" xfId="2" applyFont="1" applyAlignment="1">
      <alignment horizontal="center" vertical="center"/>
    </xf>
    <xf numFmtId="0" fontId="28" fillId="7" borderId="9" xfId="2" applyFont="1" applyFill="1" applyBorder="1" applyAlignment="1">
      <alignment horizontal="center" vertical="center"/>
    </xf>
    <xf numFmtId="0" fontId="28" fillId="0" borderId="14" xfId="2" applyFont="1" applyBorder="1" applyAlignment="1">
      <alignment horizontal="center" vertical="center"/>
    </xf>
    <xf numFmtId="0" fontId="28" fillId="0" borderId="9" xfId="2" applyFont="1" applyBorder="1" applyAlignment="1">
      <alignment horizontal="center" vertical="center"/>
    </xf>
    <xf numFmtId="0" fontId="28" fillId="7" borderId="11" xfId="2" applyFont="1" applyFill="1" applyBorder="1" applyAlignment="1">
      <alignment horizontal="center" vertical="center"/>
    </xf>
    <xf numFmtId="0" fontId="28" fillId="7" borderId="20" xfId="2" applyFont="1" applyFill="1" applyBorder="1" applyAlignment="1">
      <alignment horizontal="center" vertical="center"/>
    </xf>
    <xf numFmtId="0" fontId="32" fillId="0" borderId="0" xfId="2" applyFont="1" applyAlignment="1">
      <alignment horizontal="left" vertical="center" wrapText="1"/>
    </xf>
    <xf numFmtId="0" fontId="39" fillId="0" borderId="56" xfId="2" applyFont="1" applyBorder="1" applyAlignment="1">
      <alignment horizontal="left" vertical="top" wrapText="1"/>
    </xf>
    <xf numFmtId="0" fontId="39" fillId="0" borderId="0" xfId="2" applyFont="1" applyBorder="1" applyAlignment="1">
      <alignment horizontal="left" vertical="top" wrapText="1"/>
    </xf>
    <xf numFmtId="0" fontId="28" fillId="4" borderId="9" xfId="2" applyFont="1" applyFill="1" applyBorder="1" applyAlignment="1">
      <alignment horizontal="center" vertical="center"/>
    </xf>
    <xf numFmtId="0" fontId="28" fillId="4" borderId="20" xfId="2" applyFont="1" applyFill="1" applyBorder="1" applyAlignment="1">
      <alignment horizontal="center" vertical="center"/>
    </xf>
    <xf numFmtId="0" fontId="28" fillId="4" borderId="10" xfId="2" applyFont="1" applyFill="1" applyBorder="1" applyAlignment="1">
      <alignment horizontal="center" vertical="center"/>
    </xf>
    <xf numFmtId="0" fontId="29" fillId="5" borderId="57" xfId="2" applyFont="1" applyFill="1" applyBorder="1" applyAlignment="1">
      <alignment horizontal="center" vertical="center" wrapText="1"/>
    </xf>
    <xf numFmtId="0" fontId="29" fillId="5" borderId="55" xfId="2" applyFont="1" applyFill="1" applyBorder="1" applyAlignment="1">
      <alignment horizontal="center" vertical="center" wrapText="1"/>
    </xf>
    <xf numFmtId="0" fontId="29" fillId="5" borderId="58" xfId="2" applyFont="1" applyFill="1" applyBorder="1" applyAlignment="1">
      <alignment horizontal="center" vertical="center" wrapText="1"/>
    </xf>
    <xf numFmtId="0" fontId="28" fillId="3" borderId="9" xfId="2" applyFont="1" applyFill="1" applyBorder="1" applyAlignment="1">
      <alignment horizontal="center" vertical="center"/>
    </xf>
    <xf numFmtId="0" fontId="28" fillId="3" borderId="20" xfId="2" applyFont="1" applyFill="1" applyBorder="1" applyAlignment="1">
      <alignment horizontal="center" vertical="center"/>
    </xf>
    <xf numFmtId="0" fontId="28" fillId="3" borderId="10" xfId="2" applyFont="1" applyFill="1" applyBorder="1" applyAlignment="1">
      <alignment horizontal="center" vertical="center"/>
    </xf>
    <xf numFmtId="0" fontId="28" fillId="3" borderId="14" xfId="2" applyFont="1" applyFill="1" applyBorder="1" applyAlignment="1">
      <alignment horizontal="center" vertical="center"/>
    </xf>
    <xf numFmtId="0" fontId="28" fillId="3" borderId="19" xfId="2" applyFont="1" applyFill="1" applyBorder="1" applyAlignment="1">
      <alignment horizontal="center" vertical="center"/>
    </xf>
    <xf numFmtId="0" fontId="28" fillId="3" borderId="11" xfId="2" applyFont="1" applyFill="1" applyBorder="1" applyAlignment="1">
      <alignment horizontal="center" vertical="center"/>
    </xf>
    <xf numFmtId="0" fontId="29" fillId="4" borderId="57" xfId="2" applyFont="1" applyFill="1" applyBorder="1" applyAlignment="1">
      <alignment horizontal="center" vertical="center" wrapText="1"/>
    </xf>
    <xf numFmtId="0" fontId="29" fillId="4" borderId="55" xfId="2" applyFont="1" applyFill="1" applyBorder="1" applyAlignment="1">
      <alignment horizontal="center" vertical="center" wrapText="1"/>
    </xf>
    <xf numFmtId="0" fontId="29" fillId="4" borderId="58" xfId="2" applyFont="1" applyFill="1" applyBorder="1" applyAlignment="1">
      <alignment horizontal="center" vertical="center" wrapText="1"/>
    </xf>
    <xf numFmtId="0" fontId="28" fillId="0" borderId="57" xfId="2" applyFont="1" applyBorder="1" applyAlignment="1">
      <alignment horizontal="center" vertical="center"/>
    </xf>
    <xf numFmtId="0" fontId="28" fillId="0" borderId="58" xfId="2" applyFont="1" applyBorder="1" applyAlignment="1">
      <alignment horizontal="center" vertical="center"/>
    </xf>
    <xf numFmtId="0" fontId="28" fillId="5" borderId="9" xfId="2" applyFont="1" applyFill="1" applyBorder="1" applyAlignment="1">
      <alignment horizontal="center" vertical="center"/>
    </xf>
    <xf numFmtId="0" fontId="28" fillId="5" borderId="20" xfId="2" applyFont="1" applyFill="1" applyBorder="1" applyAlignment="1">
      <alignment horizontal="center" vertical="center"/>
    </xf>
    <xf numFmtId="0" fontId="28" fillId="5" borderId="10" xfId="2" applyFont="1" applyFill="1" applyBorder="1" applyAlignment="1">
      <alignment horizontal="center" vertical="center"/>
    </xf>
    <xf numFmtId="0" fontId="29" fillId="3" borderId="57" xfId="2" applyFont="1" applyFill="1" applyBorder="1" applyAlignment="1">
      <alignment horizontal="center" vertical="center" wrapText="1"/>
    </xf>
    <xf numFmtId="0" fontId="29" fillId="3" borderId="55" xfId="2" applyFont="1" applyFill="1" applyBorder="1" applyAlignment="1">
      <alignment horizontal="center" vertical="center" wrapText="1"/>
    </xf>
    <xf numFmtId="0" fontId="29" fillId="3" borderId="58" xfId="2" applyFont="1" applyFill="1" applyBorder="1" applyAlignment="1">
      <alignment horizontal="center" vertical="center" wrapText="1"/>
    </xf>
    <xf numFmtId="0" fontId="28" fillId="5" borderId="14" xfId="2" applyFont="1" applyFill="1" applyBorder="1" applyAlignment="1">
      <alignment horizontal="center" vertical="center"/>
    </xf>
    <xf numFmtId="0" fontId="28" fillId="5" borderId="19" xfId="2" applyFont="1" applyFill="1" applyBorder="1" applyAlignment="1">
      <alignment horizontal="center" vertical="center"/>
    </xf>
    <xf numFmtId="0" fontId="28" fillId="5" borderId="11" xfId="2" applyFont="1" applyFill="1" applyBorder="1" applyAlignment="1">
      <alignment horizontal="center" vertical="center"/>
    </xf>
    <xf numFmtId="0" fontId="28" fillId="4" borderId="14" xfId="2" applyFont="1" applyFill="1" applyBorder="1" applyAlignment="1">
      <alignment horizontal="center" vertical="center"/>
    </xf>
    <xf numFmtId="0" fontId="28" fillId="4" borderId="19" xfId="2" applyFont="1" applyFill="1" applyBorder="1" applyAlignment="1">
      <alignment horizontal="center" vertical="center"/>
    </xf>
    <xf numFmtId="0" fontId="28" fillId="4" borderId="11" xfId="2" applyFont="1" applyFill="1" applyBorder="1" applyAlignment="1">
      <alignment horizontal="center" vertical="center"/>
    </xf>
    <xf numFmtId="0" fontId="28" fillId="0" borderId="57" xfId="2" applyFont="1" applyBorder="1" applyAlignment="1">
      <alignment horizontal="center" vertical="center" wrapText="1"/>
    </xf>
    <xf numFmtId="0" fontId="28" fillId="0" borderId="58" xfId="2" applyFont="1" applyBorder="1" applyAlignment="1">
      <alignment horizontal="center" vertical="center" wrapText="1"/>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colors>
    <mruColors>
      <color rgb="FFFFFF99"/>
      <color rgb="FF99CCFF"/>
      <color rgb="FFF2ED1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90766</xdr:colOff>
      <xdr:row>23</xdr:row>
      <xdr:rowOff>196663</xdr:rowOff>
    </xdr:from>
    <xdr:to>
      <xdr:col>20</xdr:col>
      <xdr:colOff>100852</xdr:colOff>
      <xdr:row>27</xdr:row>
      <xdr:rowOff>78442</xdr:rowOff>
    </xdr:to>
    <xdr:sp macro="" textlink="">
      <xdr:nvSpPr>
        <xdr:cNvPr id="2" name="AutoShape 2">
          <a:extLst>
            <a:ext uri="{FF2B5EF4-FFF2-40B4-BE49-F238E27FC236}">
              <a16:creationId xmlns:a16="http://schemas.microsoft.com/office/drawing/2014/main" id="{00000000-0008-0000-0000-000002000000}"/>
            </a:ext>
          </a:extLst>
        </xdr:cNvPr>
        <xdr:cNvSpPr>
          <a:spLocks noChangeArrowheads="1"/>
        </xdr:cNvSpPr>
      </xdr:nvSpPr>
      <xdr:spPr bwMode="auto">
        <a:xfrm>
          <a:off x="718295" y="6897781"/>
          <a:ext cx="5657851" cy="1047190"/>
        </a:xfrm>
        <a:prstGeom prst="bracketPair">
          <a:avLst>
            <a:gd name="adj" fmla="val 1827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104775</xdr:colOff>
      <xdr:row>37</xdr:row>
      <xdr:rowOff>0</xdr:rowOff>
    </xdr:from>
    <xdr:to>
      <xdr:col>6</xdr:col>
      <xdr:colOff>114300</xdr:colOff>
      <xdr:row>37</xdr:row>
      <xdr:rowOff>0</xdr:rowOff>
    </xdr:to>
    <xdr:cxnSp macro="">
      <xdr:nvCxnSpPr>
        <xdr:cNvPr id="33911" name="AutoShape 5">
          <a:extLst>
            <a:ext uri="{FF2B5EF4-FFF2-40B4-BE49-F238E27FC236}">
              <a16:creationId xmlns:a16="http://schemas.microsoft.com/office/drawing/2014/main" id="{00000000-0008-0000-0200-000077840000}"/>
            </a:ext>
          </a:extLst>
        </xdr:cNvPr>
        <xdr:cNvCxnSpPr>
          <a:cxnSpLocks noChangeShapeType="1"/>
        </xdr:cNvCxnSpPr>
      </xdr:nvCxnSpPr>
      <xdr:spPr bwMode="auto">
        <a:xfrm flipV="1">
          <a:off x="7153275" y="10944225"/>
          <a:ext cx="952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168088</xdr:colOff>
      <xdr:row>26</xdr:row>
      <xdr:rowOff>100853</xdr:rowOff>
    </xdr:from>
    <xdr:to>
      <xdr:col>21</xdr:col>
      <xdr:colOff>179294</xdr:colOff>
      <xdr:row>30</xdr:row>
      <xdr:rowOff>0</xdr:rowOff>
    </xdr:to>
    <xdr:sp macro="" textlink="">
      <xdr:nvSpPr>
        <xdr:cNvPr id="2" name="AutoShape 2">
          <a:extLst>
            <a:ext uri="{FF2B5EF4-FFF2-40B4-BE49-F238E27FC236}">
              <a16:creationId xmlns:a16="http://schemas.microsoft.com/office/drawing/2014/main" id="{A26BC883-74B7-4E36-A8CE-6573D783A3B6}"/>
            </a:ext>
          </a:extLst>
        </xdr:cNvPr>
        <xdr:cNvSpPr>
          <a:spLocks noChangeArrowheads="1"/>
        </xdr:cNvSpPr>
      </xdr:nvSpPr>
      <xdr:spPr bwMode="auto">
        <a:xfrm>
          <a:off x="739588" y="6768353"/>
          <a:ext cx="5469031" cy="899272"/>
        </a:xfrm>
        <a:prstGeom prst="bracketPair">
          <a:avLst>
            <a:gd name="adj" fmla="val 1827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145677</xdr:colOff>
      <xdr:row>24</xdr:row>
      <xdr:rowOff>44824</xdr:rowOff>
    </xdr:from>
    <xdr:to>
      <xdr:col>22</xdr:col>
      <xdr:colOff>-1</xdr:colOff>
      <xdr:row>26</xdr:row>
      <xdr:rowOff>280147</xdr:rowOff>
    </xdr:to>
    <xdr:sp macro="" textlink="">
      <xdr:nvSpPr>
        <xdr:cNvPr id="2" name="AutoShape 2">
          <a:extLst>
            <a:ext uri="{FF2B5EF4-FFF2-40B4-BE49-F238E27FC236}">
              <a16:creationId xmlns:a16="http://schemas.microsoft.com/office/drawing/2014/main" id="{5B3A71D3-5032-41D8-9AEF-7481048ED619}"/>
            </a:ext>
          </a:extLst>
        </xdr:cNvPr>
        <xdr:cNvSpPr>
          <a:spLocks noChangeArrowheads="1"/>
        </xdr:cNvSpPr>
      </xdr:nvSpPr>
      <xdr:spPr bwMode="auto">
        <a:xfrm>
          <a:off x="773206" y="6891618"/>
          <a:ext cx="6129617" cy="818029"/>
        </a:xfrm>
        <a:prstGeom prst="bracketPair">
          <a:avLst>
            <a:gd name="adj" fmla="val 18278"/>
          </a:avLst>
        </a:prstGeom>
        <a:noFill/>
        <a:ln w="9525">
          <a:solidFill>
            <a:sysClr val="windowText" lastClr="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104775</xdr:colOff>
      <xdr:row>39</xdr:row>
      <xdr:rowOff>0</xdr:rowOff>
    </xdr:from>
    <xdr:to>
      <xdr:col>6</xdr:col>
      <xdr:colOff>114300</xdr:colOff>
      <xdr:row>39</xdr:row>
      <xdr:rowOff>0</xdr:rowOff>
    </xdr:to>
    <xdr:cxnSp macro="">
      <xdr:nvCxnSpPr>
        <xdr:cNvPr id="3" name="AutoShape 5">
          <a:extLst>
            <a:ext uri="{FF2B5EF4-FFF2-40B4-BE49-F238E27FC236}">
              <a16:creationId xmlns:a16="http://schemas.microsoft.com/office/drawing/2014/main" id="{EDA7E439-69F6-4094-B833-D5D6512BEE61}"/>
            </a:ext>
          </a:extLst>
        </xdr:cNvPr>
        <xdr:cNvCxnSpPr>
          <a:cxnSpLocks noChangeShapeType="1"/>
        </xdr:cNvCxnSpPr>
      </xdr:nvCxnSpPr>
      <xdr:spPr bwMode="auto">
        <a:xfrm flipV="1">
          <a:off x="7153275" y="10287000"/>
          <a:ext cx="952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112059</xdr:colOff>
      <xdr:row>23</xdr:row>
      <xdr:rowOff>100853</xdr:rowOff>
    </xdr:from>
    <xdr:to>
      <xdr:col>21</xdr:col>
      <xdr:colOff>134470</xdr:colOff>
      <xdr:row>27</xdr:row>
      <xdr:rowOff>0</xdr:rowOff>
    </xdr:to>
    <xdr:sp macro="" textlink="">
      <xdr:nvSpPr>
        <xdr:cNvPr id="8" name="AutoShape 2">
          <a:extLst>
            <a:ext uri="{FF2B5EF4-FFF2-40B4-BE49-F238E27FC236}">
              <a16:creationId xmlns:a16="http://schemas.microsoft.com/office/drawing/2014/main" id="{908AE5C4-A658-40A0-911E-107F432DDB71}"/>
            </a:ext>
          </a:extLst>
        </xdr:cNvPr>
        <xdr:cNvSpPr>
          <a:spLocks noChangeArrowheads="1"/>
        </xdr:cNvSpPr>
      </xdr:nvSpPr>
      <xdr:spPr bwMode="auto">
        <a:xfrm>
          <a:off x="694765" y="6712324"/>
          <a:ext cx="5558117" cy="918882"/>
        </a:xfrm>
        <a:prstGeom prst="bracketPair">
          <a:avLst>
            <a:gd name="adj" fmla="val 1827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270622</xdr:colOff>
      <xdr:row>17</xdr:row>
      <xdr:rowOff>84604</xdr:rowOff>
    </xdr:from>
    <xdr:to>
      <xdr:col>11</xdr:col>
      <xdr:colOff>1514476</xdr:colOff>
      <xdr:row>22</xdr:row>
      <xdr:rowOff>122704</xdr:rowOff>
    </xdr:to>
    <xdr:sp macro="" textlink="">
      <xdr:nvSpPr>
        <xdr:cNvPr id="2" name="角丸四角形 1"/>
        <xdr:cNvSpPr/>
      </xdr:nvSpPr>
      <xdr:spPr>
        <a:xfrm>
          <a:off x="4584887" y="4286810"/>
          <a:ext cx="3395383" cy="1382806"/>
        </a:xfrm>
        <a:prstGeom prst="roundRect">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050" b="1">
              <a:latin typeface="ＭＳ Ｐゴシック" panose="020B0600070205080204" pitchFamily="50" charset="-128"/>
              <a:ea typeface="ＭＳ Ｐゴシック" panose="020B0600070205080204" pitchFamily="50" charset="-128"/>
            </a:rPr>
            <a:t>年間経費の収入額（＝補助金額）の算出方法</a:t>
          </a:r>
          <a:endParaRPr kumimoji="1" lang="en-US" altLang="ja-JP" sz="1050" b="1">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latin typeface="ＭＳ Ｐゴシック" panose="020B0600070205080204" pitchFamily="50" charset="-128"/>
              <a:ea typeface="ＭＳ Ｐゴシック" panose="020B0600070205080204" pitchFamily="50" charset="-128"/>
            </a:rPr>
            <a:t>・年額</a:t>
          </a:r>
          <a:r>
            <a:rPr kumimoji="1" lang="ja-JP" altLang="ja-JP" sz="1050">
              <a:solidFill>
                <a:schemeClr val="dk1"/>
              </a:solidFill>
              <a:effectLst/>
              <a:latin typeface="ＭＳ Ｐゴシック" panose="020B0600070205080204" pitchFamily="50" charset="-128"/>
              <a:ea typeface="ＭＳ Ｐゴシック" panose="020B0600070205080204" pitchFamily="50" charset="-128"/>
              <a:cs typeface="+mn-cs"/>
            </a:rPr>
            <a:t>限度</a:t>
          </a:r>
          <a:r>
            <a:rPr kumimoji="0" lang="ja-JP" altLang="en-US" sz="1050">
              <a:solidFill>
                <a:schemeClr val="dk1"/>
              </a:solidFill>
              <a:effectLst/>
              <a:latin typeface="ＭＳ Ｐゴシック" panose="020B0600070205080204" pitchFamily="50" charset="-128"/>
              <a:ea typeface="ＭＳ Ｐゴシック" panose="020B0600070205080204" pitchFamily="50" charset="-128"/>
              <a:cs typeface="+mn-cs"/>
            </a:rPr>
            <a:t>は</a:t>
          </a:r>
          <a:r>
            <a:rPr kumimoji="1" lang="en-US" altLang="ja-JP" sz="1050">
              <a:latin typeface="ＭＳ Ｐゴシック" panose="020B0600070205080204" pitchFamily="50" charset="-128"/>
              <a:ea typeface="ＭＳ Ｐゴシック" panose="020B0600070205080204" pitchFamily="50" charset="-128"/>
            </a:rPr>
            <a:t>20,000</a:t>
          </a:r>
          <a:r>
            <a:rPr kumimoji="1" lang="ja-JP" altLang="en-US" sz="1050">
              <a:latin typeface="ＭＳ Ｐゴシック" panose="020B0600070205080204" pitchFamily="50" charset="-128"/>
              <a:ea typeface="ＭＳ Ｐゴシック" panose="020B0600070205080204" pitchFamily="50" charset="-128"/>
            </a:rPr>
            <a:t>円</a:t>
          </a:r>
          <a:endParaRPr kumimoji="1" lang="en-US" altLang="ja-JP" sz="1050">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00">
            <a:latin typeface="ＭＳ Ｐゴシック" panose="020B0600070205080204" pitchFamily="50" charset="-128"/>
            <a:ea typeface="ＭＳ Ｐゴシック" panose="020B0600070205080204" pitchFamily="50" charset="-128"/>
          </a:endParaRPr>
        </a:p>
        <a:p>
          <a:pPr algn="l"/>
          <a:r>
            <a:rPr kumimoji="1" lang="ja-JP" altLang="en-US" sz="1050">
              <a:latin typeface="ＭＳ Ｐゴシック" panose="020B0600070205080204" pitchFamily="50" charset="-128"/>
              <a:ea typeface="ＭＳ Ｐゴシック" panose="020B0600070205080204" pitchFamily="50" charset="-128"/>
            </a:rPr>
            <a:t>▼三世代交流を行った場合</a:t>
          </a:r>
          <a:endParaRPr kumimoji="1" lang="en-US" altLang="ja-JP" sz="1050">
            <a:latin typeface="ＭＳ Ｐゴシック" panose="020B0600070205080204" pitchFamily="50" charset="-128"/>
            <a:ea typeface="ＭＳ Ｐゴシック" panose="020B0600070205080204" pitchFamily="50" charset="-128"/>
          </a:endParaRPr>
        </a:p>
        <a:p>
          <a:pPr algn="l"/>
          <a:r>
            <a:rPr kumimoji="1" lang="ja-JP" altLang="en-US" sz="105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50">
              <a:solidFill>
                <a:schemeClr val="dk1"/>
              </a:solidFill>
              <a:effectLst/>
              <a:latin typeface="ＭＳ Ｐゴシック" panose="020B0600070205080204" pitchFamily="50" charset="-128"/>
              <a:ea typeface="ＭＳ Ｐゴシック" panose="020B0600070205080204" pitchFamily="50" charset="-128"/>
              <a:cs typeface="+mn-cs"/>
            </a:rPr>
            <a:t>年額</a:t>
          </a:r>
          <a:r>
            <a:rPr kumimoji="1" lang="ja-JP" altLang="en-US" sz="1050">
              <a:solidFill>
                <a:schemeClr val="dk1"/>
              </a:solidFill>
              <a:effectLst/>
              <a:latin typeface="ＭＳ Ｐゴシック" panose="020B0600070205080204" pitchFamily="50" charset="-128"/>
              <a:ea typeface="ＭＳ Ｐゴシック" panose="020B0600070205080204" pitchFamily="50" charset="-128"/>
              <a:cs typeface="+mn-cs"/>
            </a:rPr>
            <a:t>限度は</a:t>
          </a:r>
          <a:r>
            <a:rPr kumimoji="1" lang="en-US" altLang="ja-JP" sz="1050">
              <a:solidFill>
                <a:schemeClr val="dk1"/>
              </a:solidFill>
              <a:effectLst/>
              <a:latin typeface="ＭＳ Ｐゴシック" panose="020B0600070205080204" pitchFamily="50" charset="-128"/>
              <a:ea typeface="ＭＳ Ｐゴシック" panose="020B0600070205080204" pitchFamily="50" charset="-128"/>
              <a:cs typeface="+mn-cs"/>
            </a:rPr>
            <a:t>30,000</a:t>
          </a:r>
          <a:r>
            <a:rPr kumimoji="1" lang="ja-JP" altLang="ja-JP" sz="1050">
              <a:solidFill>
                <a:schemeClr val="dk1"/>
              </a:solidFill>
              <a:effectLst/>
              <a:latin typeface="ＭＳ Ｐゴシック" panose="020B0600070205080204" pitchFamily="50" charset="-128"/>
              <a:ea typeface="ＭＳ Ｐゴシック" panose="020B0600070205080204" pitchFamily="50" charset="-128"/>
              <a:cs typeface="+mn-cs"/>
            </a:rPr>
            <a:t>円</a:t>
          </a:r>
          <a:endParaRPr kumimoji="1" lang="en-US" altLang="ja-JP" sz="1050">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50">
              <a:latin typeface="ＭＳ Ｐゴシック" panose="020B0600070205080204" pitchFamily="50" charset="-128"/>
              <a:ea typeface="ＭＳ Ｐゴシック" panose="020B0600070205080204" pitchFamily="50" charset="-128"/>
            </a:rPr>
            <a:t>・三世代交流の実施回数</a:t>
          </a:r>
          <a:r>
            <a:rPr kumimoji="1" lang="en-US" altLang="ja-JP" sz="1050">
              <a:latin typeface="ＭＳ Ｐゴシック" panose="020B0600070205080204" pitchFamily="50" charset="-128"/>
              <a:ea typeface="ＭＳ Ｐゴシック" panose="020B0600070205080204" pitchFamily="50" charset="-128"/>
            </a:rPr>
            <a:t>÷</a:t>
          </a:r>
          <a:r>
            <a:rPr kumimoji="1" lang="ja-JP" altLang="en-US" sz="1050">
              <a:latin typeface="ＭＳ Ｐゴシック" panose="020B0600070205080204" pitchFamily="50" charset="-128"/>
              <a:ea typeface="ＭＳ Ｐゴシック" panose="020B0600070205080204" pitchFamily="50" charset="-128"/>
            </a:rPr>
            <a:t>年間実施回数</a:t>
          </a:r>
          <a:r>
            <a:rPr kumimoji="1" lang="en-US" altLang="ja-JP" sz="1050">
              <a:latin typeface="ＭＳ Ｐゴシック" panose="020B0600070205080204" pitchFamily="50" charset="-128"/>
              <a:ea typeface="ＭＳ Ｐゴシック" panose="020B0600070205080204" pitchFamily="50" charset="-128"/>
            </a:rPr>
            <a:t>×</a:t>
          </a:r>
        </a:p>
        <a:p>
          <a:pPr algn="l"/>
          <a:r>
            <a:rPr kumimoji="1" lang="ja-JP" altLang="en-US" sz="1050">
              <a:latin typeface="ＭＳ Ｐゴシック" panose="020B0600070205080204" pitchFamily="50" charset="-128"/>
              <a:ea typeface="ＭＳ Ｐゴシック" panose="020B0600070205080204" pitchFamily="50" charset="-128"/>
            </a:rPr>
            <a:t>　</a:t>
          </a:r>
          <a:r>
            <a:rPr kumimoji="1" lang="en-US" altLang="ja-JP" sz="1050">
              <a:solidFill>
                <a:schemeClr val="dk1"/>
              </a:solidFill>
              <a:effectLst/>
              <a:latin typeface="ＭＳ Ｐゴシック" panose="020B0600070205080204" pitchFamily="50" charset="-128"/>
              <a:ea typeface="ＭＳ Ｐゴシック" panose="020B0600070205080204" pitchFamily="50" charset="-128"/>
              <a:cs typeface="+mn-cs"/>
            </a:rPr>
            <a:t>20,000</a:t>
          </a:r>
          <a:r>
            <a:rPr kumimoji="1" lang="ja-JP" altLang="en-US" sz="105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en-US" altLang="ja-JP" sz="1050">
              <a:solidFill>
                <a:schemeClr val="dk1"/>
              </a:solidFill>
              <a:effectLst/>
              <a:latin typeface="ＭＳ Ｐゴシック" panose="020B0600070205080204" pitchFamily="50" charset="-128"/>
              <a:ea typeface="ＭＳ Ｐゴシック" panose="020B0600070205080204" pitchFamily="50" charset="-128"/>
              <a:cs typeface="+mn-cs"/>
            </a:rPr>
            <a:t>20,000</a:t>
          </a:r>
          <a:r>
            <a:rPr kumimoji="1" lang="ja-JP" altLang="en-US" sz="105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en-US" altLang="ja-JP" sz="1050">
              <a:solidFill>
                <a:schemeClr val="dk1"/>
              </a:solidFill>
              <a:effectLst/>
              <a:latin typeface="ＭＳ Ｐゴシック" panose="020B0600070205080204" pitchFamily="50" charset="-128"/>
              <a:ea typeface="ＭＳ Ｐゴシック" panose="020B0600070205080204" pitchFamily="50" charset="-128"/>
              <a:cs typeface="+mn-cs"/>
            </a:rPr>
            <a:t>1,000</a:t>
          </a:r>
          <a:r>
            <a:rPr kumimoji="1" lang="ja-JP" altLang="en-US" sz="1050">
              <a:solidFill>
                <a:schemeClr val="dk1"/>
              </a:solidFill>
              <a:effectLst/>
              <a:latin typeface="ＭＳ Ｐゴシック" panose="020B0600070205080204" pitchFamily="50" charset="-128"/>
              <a:ea typeface="ＭＳ Ｐゴシック" panose="020B0600070205080204" pitchFamily="50" charset="-128"/>
              <a:cs typeface="+mn-cs"/>
            </a:rPr>
            <a:t>円未満切り上げ）</a:t>
          </a:r>
          <a:endParaRPr kumimoji="1" lang="en-US" altLang="ja-JP" sz="1050">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239245</xdr:colOff>
      <xdr:row>47</xdr:row>
      <xdr:rowOff>50987</xdr:rowOff>
    </xdr:from>
    <xdr:to>
      <xdr:col>11</xdr:col>
      <xdr:colOff>1574426</xdr:colOff>
      <xdr:row>52</xdr:row>
      <xdr:rowOff>70036</xdr:rowOff>
    </xdr:to>
    <xdr:sp macro="" textlink="">
      <xdr:nvSpPr>
        <xdr:cNvPr id="3" name="角丸四角形 2"/>
        <xdr:cNvSpPr/>
      </xdr:nvSpPr>
      <xdr:spPr>
        <a:xfrm>
          <a:off x="4553510" y="12321428"/>
          <a:ext cx="3486710" cy="1363755"/>
        </a:xfrm>
        <a:prstGeom prst="roundRect">
          <a:avLst/>
        </a:prstGeom>
        <a:ln w="19050"/>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50" b="1">
              <a:latin typeface="ＭＳ Ｐゴシック" panose="020B0600070205080204" pitchFamily="50" charset="-128"/>
              <a:ea typeface="ＭＳ Ｐゴシック" panose="020B0600070205080204" pitchFamily="50" charset="-128"/>
            </a:rPr>
            <a:t>活動経費の収入額（＝補助金額）の算出方法</a:t>
          </a:r>
          <a:endParaRPr kumimoji="1" lang="en-US" altLang="ja-JP" sz="1050" b="1">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a:latin typeface="ＭＳ Ｐゴシック" panose="020B0600070205080204" pitchFamily="50" charset="-128"/>
              <a:ea typeface="ＭＳ Ｐゴシック" panose="020B0600070205080204" pitchFamily="50" charset="-128"/>
            </a:rPr>
            <a:t>・</a:t>
          </a:r>
          <a:r>
            <a:rPr kumimoji="1" lang="ja-JP" altLang="ja-JP" sz="1050">
              <a:solidFill>
                <a:schemeClr val="dk1"/>
              </a:solidFill>
              <a:effectLst/>
              <a:latin typeface="ＭＳ Ｐゴシック" panose="020B0600070205080204" pitchFamily="50" charset="-128"/>
              <a:ea typeface="ＭＳ Ｐゴシック" panose="020B0600070205080204" pitchFamily="50" charset="-128"/>
              <a:cs typeface="+mn-cs"/>
            </a:rPr>
            <a:t>年額限度</a:t>
          </a:r>
          <a:r>
            <a:rPr kumimoji="0" lang="ja-JP" altLang="en-US" sz="1050">
              <a:solidFill>
                <a:schemeClr val="dk1"/>
              </a:solidFill>
              <a:effectLst/>
              <a:latin typeface="ＭＳ Ｐゴシック" panose="020B0600070205080204" pitchFamily="50" charset="-128"/>
              <a:ea typeface="ＭＳ Ｐゴシック" panose="020B0600070205080204" pitchFamily="50" charset="-128"/>
              <a:cs typeface="+mn-cs"/>
            </a:rPr>
            <a:t>は</a:t>
          </a:r>
          <a:r>
            <a:rPr kumimoji="1" lang="en-US" altLang="ja-JP" sz="1050">
              <a:solidFill>
                <a:schemeClr val="dk1"/>
              </a:solidFill>
              <a:effectLst/>
              <a:latin typeface="ＭＳ Ｐゴシック" panose="020B0600070205080204" pitchFamily="50" charset="-128"/>
              <a:ea typeface="ＭＳ Ｐゴシック" panose="020B0600070205080204" pitchFamily="50" charset="-128"/>
              <a:cs typeface="+mn-cs"/>
            </a:rPr>
            <a:t>40,000</a:t>
          </a:r>
          <a:r>
            <a:rPr kumimoji="1" lang="ja-JP" altLang="ja-JP" sz="1050">
              <a:solidFill>
                <a:schemeClr val="dk1"/>
              </a:solidFill>
              <a:effectLst/>
              <a:latin typeface="ＭＳ Ｐゴシック" panose="020B0600070205080204" pitchFamily="50" charset="-128"/>
              <a:ea typeface="ＭＳ Ｐゴシック" panose="020B0600070205080204" pitchFamily="50" charset="-128"/>
              <a:cs typeface="+mn-cs"/>
            </a:rPr>
            <a:t>円</a:t>
          </a:r>
          <a:endParaRPr kumimoji="1" lang="en-US" altLang="ja-JP" sz="105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a:latin typeface="ＭＳ Ｐゴシック" panose="020B0600070205080204" pitchFamily="50" charset="-128"/>
              <a:ea typeface="ＭＳ Ｐゴシック" panose="020B0600070205080204" pitchFamily="50" charset="-128"/>
            </a:rPr>
            <a:t>・実施回数</a:t>
          </a:r>
          <a:r>
            <a:rPr kumimoji="1" lang="en-US" altLang="ja-JP" sz="1050" b="0">
              <a:latin typeface="ＭＳ Ｐゴシック" panose="020B0600070205080204" pitchFamily="50" charset="-128"/>
              <a:ea typeface="ＭＳ Ｐゴシック" panose="020B0600070205080204" pitchFamily="50" charset="-128"/>
            </a:rPr>
            <a:t>×</a:t>
          </a:r>
          <a:r>
            <a:rPr kumimoji="1" lang="en-US" altLang="ja-JP" sz="1050">
              <a:latin typeface="ＭＳ Ｐゴシック" panose="020B0600070205080204" pitchFamily="50" charset="-128"/>
              <a:ea typeface="ＭＳ Ｐゴシック" panose="020B0600070205080204" pitchFamily="50" charset="-128"/>
            </a:rPr>
            <a:t>2,000</a:t>
          </a:r>
          <a:r>
            <a:rPr kumimoji="1" lang="ja-JP" altLang="en-US" sz="1050">
              <a:latin typeface="ＭＳ Ｐゴシック" panose="020B0600070205080204" pitchFamily="50" charset="-128"/>
              <a:ea typeface="ＭＳ Ｐゴシック" panose="020B0600070205080204" pitchFamily="50" charset="-128"/>
            </a:rPr>
            <a:t>円</a:t>
          </a:r>
          <a:endParaRPr kumimoji="1" lang="en-US" altLang="ja-JP" sz="1050">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00">
            <a:latin typeface="ＭＳ Ｐゴシック" panose="020B0600070205080204" pitchFamily="50" charset="-128"/>
            <a:ea typeface="ＭＳ Ｐゴシック" panose="020B0600070205080204" pitchFamily="50" charset="-128"/>
          </a:endParaRPr>
        </a:p>
        <a:p>
          <a:pPr algn="l"/>
          <a:r>
            <a:rPr kumimoji="1" lang="ja-JP" altLang="ja-JP" sz="105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en-US" sz="1050">
              <a:latin typeface="ＭＳ Ｐゴシック" panose="020B0600070205080204" pitchFamily="50" charset="-128"/>
              <a:ea typeface="ＭＳ Ｐゴシック" panose="020B0600070205080204" pitchFamily="50" charset="-128"/>
            </a:rPr>
            <a:t>三世代交流を行った場合</a:t>
          </a:r>
          <a:endParaRPr kumimoji="1" lang="en-US" altLang="ja-JP" sz="1050">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50">
              <a:solidFill>
                <a:schemeClr val="dk1"/>
              </a:solidFill>
              <a:effectLst/>
              <a:latin typeface="ＭＳ Ｐゴシック" panose="020B0600070205080204" pitchFamily="50" charset="-128"/>
              <a:ea typeface="ＭＳ Ｐゴシック" panose="020B0600070205080204" pitchFamily="50" charset="-128"/>
              <a:cs typeface="+mn-cs"/>
            </a:rPr>
            <a:t>年額限度</a:t>
          </a:r>
          <a:r>
            <a:rPr kumimoji="0" lang="ja-JP" altLang="en-US" sz="1050">
              <a:solidFill>
                <a:schemeClr val="dk1"/>
              </a:solidFill>
              <a:effectLst/>
              <a:latin typeface="ＭＳ Ｐゴシック" panose="020B0600070205080204" pitchFamily="50" charset="-128"/>
              <a:ea typeface="ＭＳ Ｐゴシック" panose="020B0600070205080204" pitchFamily="50" charset="-128"/>
              <a:cs typeface="+mn-cs"/>
            </a:rPr>
            <a:t>は</a:t>
          </a:r>
          <a:r>
            <a:rPr kumimoji="1" lang="en-US" altLang="ja-JP" sz="1050">
              <a:solidFill>
                <a:schemeClr val="dk1"/>
              </a:solidFill>
              <a:effectLst/>
              <a:latin typeface="ＭＳ Ｐゴシック" panose="020B0600070205080204" pitchFamily="50" charset="-128"/>
              <a:ea typeface="ＭＳ Ｐゴシック" panose="020B0600070205080204" pitchFamily="50" charset="-128"/>
              <a:cs typeface="+mn-cs"/>
            </a:rPr>
            <a:t>60,000</a:t>
          </a:r>
          <a:r>
            <a:rPr kumimoji="1" lang="ja-JP" altLang="ja-JP" sz="1050">
              <a:solidFill>
                <a:schemeClr val="dk1"/>
              </a:solidFill>
              <a:effectLst/>
              <a:latin typeface="ＭＳ Ｐゴシック" panose="020B0600070205080204" pitchFamily="50" charset="-128"/>
              <a:ea typeface="ＭＳ Ｐゴシック" panose="020B0600070205080204" pitchFamily="50" charset="-128"/>
              <a:cs typeface="+mn-cs"/>
            </a:rPr>
            <a:t>円</a:t>
          </a:r>
          <a:endParaRPr kumimoji="1" lang="en-US" altLang="ja-JP" sz="105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latin typeface="ＭＳ Ｐゴシック" panose="020B0600070205080204" pitchFamily="50" charset="-128"/>
              <a:ea typeface="ＭＳ Ｐゴシック" panose="020B0600070205080204" pitchFamily="50" charset="-128"/>
            </a:rPr>
            <a:t>・三世代交流の実施回数</a:t>
          </a:r>
          <a:r>
            <a:rPr kumimoji="1" lang="en-US" altLang="ja-JP" sz="1050">
              <a:latin typeface="ＭＳ Ｐゴシック" panose="020B0600070205080204" pitchFamily="50" charset="-128"/>
              <a:ea typeface="ＭＳ Ｐゴシック" panose="020B0600070205080204" pitchFamily="50" charset="-128"/>
            </a:rPr>
            <a:t>×4,000</a:t>
          </a:r>
          <a:r>
            <a:rPr kumimoji="1" lang="ja-JP" altLang="en-US" sz="1050">
              <a:latin typeface="ＭＳ Ｐゴシック" panose="020B0600070205080204" pitchFamily="50" charset="-128"/>
              <a:ea typeface="ＭＳ Ｐゴシック" panose="020B0600070205080204" pitchFamily="50" charset="-128"/>
            </a:rPr>
            <a:t>円</a:t>
          </a:r>
          <a:endParaRPr kumimoji="1" lang="en-US" altLang="ja-JP" sz="1050">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171451</xdr:colOff>
      <xdr:row>79</xdr:row>
      <xdr:rowOff>0</xdr:rowOff>
    </xdr:from>
    <xdr:to>
      <xdr:col>11</xdr:col>
      <xdr:colOff>809626</xdr:colOff>
      <xdr:row>81</xdr:row>
      <xdr:rowOff>200024</xdr:rowOff>
    </xdr:to>
    <xdr:sp macro="" textlink="">
      <xdr:nvSpPr>
        <xdr:cNvPr id="4" name="角丸四角形 3"/>
        <xdr:cNvSpPr/>
      </xdr:nvSpPr>
      <xdr:spPr>
        <a:xfrm>
          <a:off x="4495801" y="20726399"/>
          <a:ext cx="2724150" cy="733425"/>
        </a:xfrm>
        <a:prstGeom prst="roundRect">
          <a:avLst/>
        </a:prstGeom>
        <a:ln w="19050">
          <a:solidFill>
            <a:schemeClr val="accent2"/>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b="1">
              <a:latin typeface="+mn-ea"/>
              <a:ea typeface="+mn-ea"/>
            </a:rPr>
            <a:t>設立補助（設立した初年度のみ）</a:t>
          </a:r>
          <a:endParaRPr kumimoji="1" lang="en-US" altLang="ja-JP" sz="1100" b="1">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latin typeface="+mn-ea"/>
              <a:ea typeface="+mn-ea"/>
            </a:rPr>
            <a:t>・年額</a:t>
          </a:r>
          <a:r>
            <a:rPr kumimoji="1" lang="ja-JP" altLang="ja-JP" sz="1100">
              <a:solidFill>
                <a:schemeClr val="dk1"/>
              </a:solidFill>
              <a:effectLst/>
              <a:latin typeface="+mn-lt"/>
              <a:ea typeface="+mn-ea"/>
              <a:cs typeface="+mn-cs"/>
            </a:rPr>
            <a:t>限度</a:t>
          </a:r>
          <a:r>
            <a:rPr kumimoji="0" lang="ja-JP" altLang="en-US" sz="1100">
              <a:solidFill>
                <a:schemeClr val="dk1"/>
              </a:solidFill>
              <a:effectLst/>
              <a:latin typeface="+mn-lt"/>
              <a:ea typeface="+mn-ea"/>
              <a:cs typeface="+mn-cs"/>
            </a:rPr>
            <a:t>は</a:t>
          </a:r>
          <a:r>
            <a:rPr kumimoji="1" lang="en-US" altLang="ja-JP" sz="1100">
              <a:solidFill>
                <a:schemeClr val="dk1"/>
              </a:solidFill>
              <a:effectLst/>
              <a:latin typeface="+mn-ea"/>
              <a:ea typeface="+mn-ea"/>
              <a:cs typeface="+mn-cs"/>
            </a:rPr>
            <a:t>3</a:t>
          </a:r>
          <a:r>
            <a:rPr kumimoji="1" lang="en-US" altLang="ja-JP" sz="1100">
              <a:latin typeface="+mn-ea"/>
              <a:ea typeface="+mn-ea"/>
            </a:rPr>
            <a:t>0,000</a:t>
          </a:r>
          <a:r>
            <a:rPr kumimoji="1" lang="ja-JP" altLang="en-US" sz="1100">
              <a:latin typeface="+mn-ea"/>
              <a:ea typeface="+mn-ea"/>
            </a:rPr>
            <a:t>円</a:t>
          </a:r>
          <a:endParaRPr kumimoji="1" lang="en-US" altLang="ja-JP" sz="3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8</xdr:col>
          <xdr:colOff>114300</xdr:colOff>
          <xdr:row>27</xdr:row>
          <xdr:rowOff>0</xdr:rowOff>
        </xdr:from>
        <xdr:to>
          <xdr:col>9</xdr:col>
          <xdr:colOff>38100</xdr:colOff>
          <xdr:row>27</xdr:row>
          <xdr:rowOff>247650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23</xdr:row>
          <xdr:rowOff>0</xdr:rowOff>
        </xdr:from>
        <xdr:to>
          <xdr:col>9</xdr:col>
          <xdr:colOff>38100</xdr:colOff>
          <xdr:row>23</xdr:row>
          <xdr:rowOff>247650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24</xdr:row>
          <xdr:rowOff>0</xdr:rowOff>
        </xdr:from>
        <xdr:to>
          <xdr:col>9</xdr:col>
          <xdr:colOff>38100</xdr:colOff>
          <xdr:row>24</xdr:row>
          <xdr:rowOff>247650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25</xdr:row>
          <xdr:rowOff>0</xdr:rowOff>
        </xdr:from>
        <xdr:to>
          <xdr:col>9</xdr:col>
          <xdr:colOff>38100</xdr:colOff>
          <xdr:row>25</xdr:row>
          <xdr:rowOff>247650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29</xdr:row>
          <xdr:rowOff>0</xdr:rowOff>
        </xdr:from>
        <xdr:to>
          <xdr:col>9</xdr:col>
          <xdr:colOff>38100</xdr:colOff>
          <xdr:row>29</xdr:row>
          <xdr:rowOff>247650</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31</xdr:row>
          <xdr:rowOff>0</xdr:rowOff>
        </xdr:from>
        <xdr:to>
          <xdr:col>9</xdr:col>
          <xdr:colOff>38100</xdr:colOff>
          <xdr:row>31</xdr:row>
          <xdr:rowOff>247650</xdr:rowOff>
        </xdr:to>
        <xdr:sp macro="" textlink="">
          <xdr:nvSpPr>
            <xdr:cNvPr id="9233" name="Check Box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33</xdr:row>
          <xdr:rowOff>0</xdr:rowOff>
        </xdr:from>
        <xdr:to>
          <xdr:col>9</xdr:col>
          <xdr:colOff>38100</xdr:colOff>
          <xdr:row>33</xdr:row>
          <xdr:rowOff>247650</xdr:rowOff>
        </xdr:to>
        <xdr:sp macro="" textlink="">
          <xdr:nvSpPr>
            <xdr:cNvPr id="9234" name="Check Box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36</xdr:row>
          <xdr:rowOff>0</xdr:rowOff>
        </xdr:from>
        <xdr:to>
          <xdr:col>9</xdr:col>
          <xdr:colOff>38100</xdr:colOff>
          <xdr:row>36</xdr:row>
          <xdr:rowOff>247650</xdr:rowOff>
        </xdr:to>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38</xdr:row>
          <xdr:rowOff>0</xdr:rowOff>
        </xdr:from>
        <xdr:to>
          <xdr:col>9</xdr:col>
          <xdr:colOff>38100</xdr:colOff>
          <xdr:row>38</xdr:row>
          <xdr:rowOff>247650</xdr:rowOff>
        </xdr:to>
        <xdr:sp macro="" textlink="">
          <xdr:nvSpPr>
            <xdr:cNvPr id="9236" name="Check Box 20"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41</xdr:row>
          <xdr:rowOff>0</xdr:rowOff>
        </xdr:from>
        <xdr:to>
          <xdr:col>9</xdr:col>
          <xdr:colOff>38100</xdr:colOff>
          <xdr:row>41</xdr:row>
          <xdr:rowOff>247650</xdr:rowOff>
        </xdr:to>
        <xdr:sp macro="" textlink="">
          <xdr:nvSpPr>
            <xdr:cNvPr id="9237" name="Check Box 21"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42</xdr:row>
          <xdr:rowOff>0</xdr:rowOff>
        </xdr:from>
        <xdr:to>
          <xdr:col>9</xdr:col>
          <xdr:colOff>38100</xdr:colOff>
          <xdr:row>42</xdr:row>
          <xdr:rowOff>247650</xdr:rowOff>
        </xdr:to>
        <xdr:sp macro="" textlink="">
          <xdr:nvSpPr>
            <xdr:cNvPr id="9238" name="Check Box 22" hidden="1">
              <a:extLst>
                <a:ext uri="{63B3BB69-23CF-44E3-9099-C40C66FF867C}">
                  <a14:compatExt spid="_x0000_s9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57</xdr:row>
          <xdr:rowOff>0</xdr:rowOff>
        </xdr:from>
        <xdr:to>
          <xdr:col>9</xdr:col>
          <xdr:colOff>38100</xdr:colOff>
          <xdr:row>57</xdr:row>
          <xdr:rowOff>247650</xdr:rowOff>
        </xdr:to>
        <xdr:sp macro="" textlink="">
          <xdr:nvSpPr>
            <xdr:cNvPr id="9250" name="Check Box 34" hidden="1">
              <a:extLst>
                <a:ext uri="{63B3BB69-23CF-44E3-9099-C40C66FF867C}">
                  <a14:compatExt spid="_x0000_s9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53</xdr:row>
          <xdr:rowOff>0</xdr:rowOff>
        </xdr:from>
        <xdr:to>
          <xdr:col>9</xdr:col>
          <xdr:colOff>28575</xdr:colOff>
          <xdr:row>53</xdr:row>
          <xdr:rowOff>247650</xdr:rowOff>
        </xdr:to>
        <xdr:sp macro="" textlink="">
          <xdr:nvSpPr>
            <xdr:cNvPr id="9251" name="Check Box 35" hidden="1">
              <a:extLst>
                <a:ext uri="{63B3BB69-23CF-44E3-9099-C40C66FF867C}">
                  <a14:compatExt spid="_x0000_s9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54</xdr:row>
          <xdr:rowOff>0</xdr:rowOff>
        </xdr:from>
        <xdr:to>
          <xdr:col>9</xdr:col>
          <xdr:colOff>28575</xdr:colOff>
          <xdr:row>54</xdr:row>
          <xdr:rowOff>247650</xdr:rowOff>
        </xdr:to>
        <xdr:sp macro="" textlink="">
          <xdr:nvSpPr>
            <xdr:cNvPr id="9252" name="Check Box 36" hidden="1">
              <a:extLst>
                <a:ext uri="{63B3BB69-23CF-44E3-9099-C40C66FF867C}">
                  <a14:compatExt spid="_x0000_s9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55</xdr:row>
          <xdr:rowOff>0</xdr:rowOff>
        </xdr:from>
        <xdr:to>
          <xdr:col>9</xdr:col>
          <xdr:colOff>28575</xdr:colOff>
          <xdr:row>55</xdr:row>
          <xdr:rowOff>247650</xdr:rowOff>
        </xdr:to>
        <xdr:sp macro="" textlink="">
          <xdr:nvSpPr>
            <xdr:cNvPr id="9253" name="Check Box 37" hidden="1">
              <a:extLst>
                <a:ext uri="{63B3BB69-23CF-44E3-9099-C40C66FF867C}">
                  <a14:compatExt spid="_x0000_s9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59</xdr:row>
          <xdr:rowOff>0</xdr:rowOff>
        </xdr:from>
        <xdr:to>
          <xdr:col>9</xdr:col>
          <xdr:colOff>28575</xdr:colOff>
          <xdr:row>59</xdr:row>
          <xdr:rowOff>247650</xdr:rowOff>
        </xdr:to>
        <xdr:sp macro="" textlink="">
          <xdr:nvSpPr>
            <xdr:cNvPr id="9254" name="Check Box 38" hidden="1">
              <a:extLst>
                <a:ext uri="{63B3BB69-23CF-44E3-9099-C40C66FF867C}">
                  <a14:compatExt spid="_x0000_s9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61</xdr:row>
          <xdr:rowOff>0</xdr:rowOff>
        </xdr:from>
        <xdr:to>
          <xdr:col>9</xdr:col>
          <xdr:colOff>28575</xdr:colOff>
          <xdr:row>61</xdr:row>
          <xdr:rowOff>247650</xdr:rowOff>
        </xdr:to>
        <xdr:sp macro="" textlink="">
          <xdr:nvSpPr>
            <xdr:cNvPr id="9255" name="Check Box 39" hidden="1">
              <a:extLst>
                <a:ext uri="{63B3BB69-23CF-44E3-9099-C40C66FF867C}">
                  <a14:compatExt spid="_x0000_s9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63</xdr:row>
          <xdr:rowOff>0</xdr:rowOff>
        </xdr:from>
        <xdr:to>
          <xdr:col>9</xdr:col>
          <xdr:colOff>28575</xdr:colOff>
          <xdr:row>63</xdr:row>
          <xdr:rowOff>247650</xdr:rowOff>
        </xdr:to>
        <xdr:sp macro="" textlink="">
          <xdr:nvSpPr>
            <xdr:cNvPr id="9256" name="Check Box 40" hidden="1">
              <a:extLst>
                <a:ext uri="{63B3BB69-23CF-44E3-9099-C40C66FF867C}">
                  <a14:compatExt spid="_x0000_s9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66</xdr:row>
          <xdr:rowOff>0</xdr:rowOff>
        </xdr:from>
        <xdr:to>
          <xdr:col>9</xdr:col>
          <xdr:colOff>28575</xdr:colOff>
          <xdr:row>66</xdr:row>
          <xdr:rowOff>247650</xdr:rowOff>
        </xdr:to>
        <xdr:sp macro="" textlink="">
          <xdr:nvSpPr>
            <xdr:cNvPr id="9257" name="Check Box 41" hidden="1">
              <a:extLst>
                <a:ext uri="{63B3BB69-23CF-44E3-9099-C40C66FF867C}">
                  <a14:compatExt spid="_x0000_s9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68</xdr:row>
          <xdr:rowOff>0</xdr:rowOff>
        </xdr:from>
        <xdr:to>
          <xdr:col>9</xdr:col>
          <xdr:colOff>28575</xdr:colOff>
          <xdr:row>68</xdr:row>
          <xdr:rowOff>247650</xdr:rowOff>
        </xdr:to>
        <xdr:sp macro="" textlink="">
          <xdr:nvSpPr>
            <xdr:cNvPr id="9258" name="Check Box 42" hidden="1">
              <a:extLst>
                <a:ext uri="{63B3BB69-23CF-44E3-9099-C40C66FF867C}">
                  <a14:compatExt spid="_x0000_s9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71</xdr:row>
          <xdr:rowOff>0</xdr:rowOff>
        </xdr:from>
        <xdr:to>
          <xdr:col>9</xdr:col>
          <xdr:colOff>28575</xdr:colOff>
          <xdr:row>71</xdr:row>
          <xdr:rowOff>247650</xdr:rowOff>
        </xdr:to>
        <xdr:sp macro="" textlink="">
          <xdr:nvSpPr>
            <xdr:cNvPr id="9259" name="Check Box 43" hidden="1">
              <a:extLst>
                <a:ext uri="{63B3BB69-23CF-44E3-9099-C40C66FF867C}">
                  <a14:compatExt spid="_x0000_s9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72</xdr:row>
          <xdr:rowOff>0</xdr:rowOff>
        </xdr:from>
        <xdr:to>
          <xdr:col>9</xdr:col>
          <xdr:colOff>28575</xdr:colOff>
          <xdr:row>72</xdr:row>
          <xdr:rowOff>247650</xdr:rowOff>
        </xdr:to>
        <xdr:sp macro="" textlink="">
          <xdr:nvSpPr>
            <xdr:cNvPr id="9260" name="Check Box 44" hidden="1">
              <a:extLst>
                <a:ext uri="{63B3BB69-23CF-44E3-9099-C40C66FF867C}">
                  <a14:compatExt spid="_x0000_s9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84</xdr:row>
          <xdr:rowOff>0</xdr:rowOff>
        </xdr:from>
        <xdr:to>
          <xdr:col>9</xdr:col>
          <xdr:colOff>28575</xdr:colOff>
          <xdr:row>84</xdr:row>
          <xdr:rowOff>247650</xdr:rowOff>
        </xdr:to>
        <xdr:sp macro="" textlink="">
          <xdr:nvSpPr>
            <xdr:cNvPr id="9261" name="Check Box 45" hidden="1">
              <a:extLst>
                <a:ext uri="{63B3BB69-23CF-44E3-9099-C40C66FF867C}">
                  <a14:compatExt spid="_x0000_s9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85</xdr:row>
          <xdr:rowOff>0</xdr:rowOff>
        </xdr:from>
        <xdr:to>
          <xdr:col>9</xdr:col>
          <xdr:colOff>28575</xdr:colOff>
          <xdr:row>85</xdr:row>
          <xdr:rowOff>247650</xdr:rowOff>
        </xdr:to>
        <xdr:sp macro="" textlink="">
          <xdr:nvSpPr>
            <xdr:cNvPr id="9262" name="Check Box 46" hidden="1">
              <a:extLst>
                <a:ext uri="{63B3BB69-23CF-44E3-9099-C40C66FF867C}">
                  <a14:compatExt spid="_x0000_s9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7.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G35"/>
  <sheetViews>
    <sheetView showZeros="0" tabSelected="1" view="pageBreakPreview" zoomScale="85" zoomScaleNormal="100" zoomScaleSheetLayoutView="85" workbookViewId="0">
      <selection activeCell="N27" sqref="N27:R27"/>
    </sheetView>
  </sheetViews>
  <sheetFormatPr defaultColWidth="3.75" defaultRowHeight="22.5" customHeight="1"/>
  <cols>
    <col min="1" max="23" width="4.125" style="52" customWidth="1"/>
    <col min="24" max="24" width="3.75" style="3"/>
    <col min="25" max="25" width="0" style="52" hidden="1" customWidth="1"/>
    <col min="26" max="16384" width="3.75" style="52"/>
  </cols>
  <sheetData>
    <row r="1" spans="1:26" ht="22.5" customHeight="1">
      <c r="A1" s="51" t="s">
        <v>10</v>
      </c>
      <c r="X1" s="38"/>
      <c r="Z1" s="196"/>
    </row>
    <row r="2" spans="1:26" ht="22.5" customHeight="1">
      <c r="A2" s="57"/>
      <c r="B2" s="57"/>
      <c r="O2" s="3"/>
      <c r="P2" s="3"/>
      <c r="Q2" s="333" t="s">
        <v>162</v>
      </c>
      <c r="R2" s="333"/>
      <c r="S2" s="333"/>
      <c r="T2" s="333"/>
      <c r="U2" s="333"/>
      <c r="V2" s="333"/>
      <c r="W2" s="333"/>
    </row>
    <row r="4" spans="1:26" ht="22.5" customHeight="1">
      <c r="A4" s="51" t="s">
        <v>108</v>
      </c>
    </row>
    <row r="6" spans="1:26" ht="22.5" customHeight="1">
      <c r="K6" s="41" t="s">
        <v>2</v>
      </c>
      <c r="L6" s="10"/>
      <c r="M6" s="202"/>
      <c r="N6" s="202"/>
      <c r="O6" s="334"/>
      <c r="P6" s="334"/>
      <c r="Q6" s="334"/>
      <c r="R6" s="334"/>
      <c r="S6" s="334"/>
      <c r="T6" s="334"/>
      <c r="U6" s="334"/>
      <c r="V6" s="334"/>
    </row>
    <row r="7" spans="1:26" ht="22.5" customHeight="1">
      <c r="K7" s="203" t="s">
        <v>3</v>
      </c>
      <c r="L7" s="11"/>
      <c r="M7" s="204"/>
      <c r="N7" s="204"/>
      <c r="O7" s="331"/>
      <c r="P7" s="331"/>
      <c r="Q7" s="331"/>
      <c r="R7" s="331"/>
      <c r="S7" s="331"/>
      <c r="T7" s="331"/>
      <c r="U7" s="331"/>
      <c r="V7" s="331"/>
      <c r="X7" s="36"/>
    </row>
    <row r="8" spans="1:26" ht="22.5" customHeight="1">
      <c r="K8" s="335" t="s">
        <v>15</v>
      </c>
      <c r="L8" s="335"/>
      <c r="M8" s="335"/>
      <c r="N8" s="335"/>
      <c r="O8" s="331"/>
      <c r="P8" s="331"/>
      <c r="Q8" s="331"/>
      <c r="R8" s="331"/>
      <c r="S8" s="331"/>
      <c r="T8" s="331"/>
      <c r="U8" s="331"/>
      <c r="V8" s="331"/>
      <c r="Z8" s="51"/>
    </row>
    <row r="9" spans="1:26" ht="22.5" customHeight="1">
      <c r="K9" s="203" t="s">
        <v>4</v>
      </c>
      <c r="L9" s="11"/>
      <c r="M9" s="204"/>
      <c r="N9" s="204"/>
      <c r="O9" s="331"/>
      <c r="P9" s="331"/>
      <c r="Q9" s="331"/>
      <c r="R9" s="331"/>
      <c r="S9" s="331"/>
      <c r="T9" s="331"/>
      <c r="U9" s="331"/>
      <c r="V9" s="331"/>
    </row>
    <row r="11" spans="1:26" ht="22.5" customHeight="1">
      <c r="A11" s="330" t="s">
        <v>144</v>
      </c>
      <c r="B11" s="330"/>
      <c r="C11" s="330"/>
      <c r="D11" s="330"/>
      <c r="E11" s="330"/>
      <c r="F11" s="330"/>
      <c r="G11" s="330"/>
      <c r="H11" s="330"/>
      <c r="I11" s="330"/>
      <c r="J11" s="330"/>
      <c r="K11" s="330"/>
      <c r="L11" s="330"/>
      <c r="M11" s="330"/>
      <c r="N11" s="330"/>
      <c r="O11" s="330"/>
      <c r="P11" s="330"/>
      <c r="Q11" s="330"/>
      <c r="R11" s="330"/>
      <c r="S11" s="330"/>
      <c r="T11" s="330"/>
      <c r="U11" s="330"/>
      <c r="V11" s="330"/>
      <c r="W11" s="330"/>
    </row>
    <row r="13" spans="1:26" ht="22.5" customHeight="1">
      <c r="A13" s="332" t="s">
        <v>135</v>
      </c>
      <c r="B13" s="332"/>
      <c r="C13" s="332"/>
      <c r="D13" s="332"/>
      <c r="E13" s="332"/>
      <c r="F13" s="332"/>
      <c r="G13" s="332"/>
      <c r="H13" s="332"/>
      <c r="I13" s="332"/>
      <c r="J13" s="332"/>
      <c r="K13" s="332"/>
      <c r="L13" s="332"/>
      <c r="M13" s="332"/>
      <c r="N13" s="332"/>
      <c r="O13" s="332"/>
      <c r="P13" s="332"/>
      <c r="Q13" s="332"/>
      <c r="R13" s="332"/>
      <c r="S13" s="332"/>
      <c r="T13" s="332"/>
      <c r="U13" s="332"/>
      <c r="V13" s="332"/>
      <c r="W13" s="332"/>
    </row>
    <row r="14" spans="1:26" ht="22.5" customHeight="1">
      <c r="A14" s="332"/>
      <c r="B14" s="332"/>
      <c r="C14" s="332"/>
      <c r="D14" s="332"/>
      <c r="E14" s="332"/>
      <c r="F14" s="332"/>
      <c r="G14" s="332"/>
      <c r="H14" s="332"/>
      <c r="I14" s="332"/>
      <c r="J14" s="332"/>
      <c r="K14" s="332"/>
      <c r="L14" s="332"/>
      <c r="M14" s="332"/>
      <c r="N14" s="332"/>
      <c r="O14" s="332"/>
      <c r="P14" s="332"/>
      <c r="Q14" s="332"/>
      <c r="R14" s="332"/>
      <c r="S14" s="332"/>
      <c r="T14" s="332"/>
      <c r="U14" s="332"/>
      <c r="V14" s="332"/>
      <c r="W14" s="332"/>
    </row>
    <row r="15" spans="1:26" ht="22.5" customHeight="1">
      <c r="A15" s="53"/>
      <c r="B15" s="53"/>
      <c r="C15" s="53"/>
      <c r="D15" s="53"/>
      <c r="E15" s="53"/>
      <c r="F15" s="53"/>
      <c r="G15" s="53"/>
      <c r="H15" s="53"/>
      <c r="I15" s="53"/>
      <c r="J15" s="53"/>
      <c r="K15" s="53"/>
      <c r="L15" s="53"/>
      <c r="M15" s="53"/>
      <c r="N15" s="53"/>
      <c r="O15" s="53"/>
      <c r="P15" s="53"/>
      <c r="Q15" s="53"/>
      <c r="R15" s="53"/>
      <c r="S15" s="53"/>
      <c r="T15" s="53"/>
      <c r="U15" s="53"/>
      <c r="V15" s="53"/>
      <c r="W15" s="53"/>
    </row>
    <row r="16" spans="1:26" ht="22.5" customHeight="1">
      <c r="A16" s="330" t="s">
        <v>0</v>
      </c>
      <c r="B16" s="330"/>
      <c r="C16" s="330"/>
      <c r="D16" s="330"/>
      <c r="E16" s="330"/>
      <c r="F16" s="330"/>
      <c r="G16" s="330"/>
      <c r="H16" s="330"/>
      <c r="I16" s="330"/>
      <c r="J16" s="330"/>
      <c r="K16" s="330"/>
      <c r="L16" s="330"/>
      <c r="M16" s="330"/>
      <c r="N16" s="330"/>
      <c r="O16" s="330"/>
      <c r="P16" s="330"/>
      <c r="Q16" s="330"/>
      <c r="R16" s="330"/>
      <c r="S16" s="330"/>
      <c r="T16" s="330"/>
      <c r="U16" s="330"/>
      <c r="V16" s="330"/>
      <c r="W16" s="330"/>
    </row>
    <row r="17" spans="2:33" ht="22.5" customHeight="1">
      <c r="B17" s="51" t="s">
        <v>109</v>
      </c>
    </row>
    <row r="18" spans="2:33" ht="22.5" customHeight="1">
      <c r="C18" s="46" t="s">
        <v>17</v>
      </c>
      <c r="D18" s="47" t="s">
        <v>110</v>
      </c>
      <c r="E18" s="46"/>
      <c r="F18" s="46"/>
      <c r="G18" s="46"/>
      <c r="H18" s="46"/>
      <c r="I18" s="46"/>
      <c r="J18" s="46"/>
      <c r="K18" s="46"/>
      <c r="L18" s="46"/>
      <c r="M18" s="46"/>
      <c r="Y18" s="52" t="s">
        <v>111</v>
      </c>
    </row>
    <row r="19" spans="2:33" ht="22.5" customHeight="1">
      <c r="C19" s="46"/>
      <c r="D19" s="60" t="s">
        <v>145</v>
      </c>
      <c r="E19" s="40"/>
      <c r="F19" s="40"/>
      <c r="G19" s="40"/>
      <c r="H19" s="40"/>
      <c r="I19" s="40"/>
      <c r="J19" s="40"/>
      <c r="K19" s="40"/>
      <c r="L19" s="40"/>
      <c r="M19" s="46"/>
      <c r="W19" s="3"/>
      <c r="X19" s="52"/>
      <c r="Y19" s="3"/>
    </row>
    <row r="20" spans="2:33" ht="22.5" customHeight="1">
      <c r="C20" s="52" t="s">
        <v>17</v>
      </c>
      <c r="D20" s="51" t="s">
        <v>16</v>
      </c>
      <c r="Y20" s="52" t="s">
        <v>112</v>
      </c>
    </row>
    <row r="21" spans="2:33" ht="22.5" customHeight="1">
      <c r="C21" s="51"/>
      <c r="W21" s="3"/>
      <c r="X21" s="52"/>
    </row>
    <row r="22" spans="2:33" ht="22.5" customHeight="1">
      <c r="B22" s="51" t="s">
        <v>113</v>
      </c>
    </row>
    <row r="23" spans="2:33" ht="22.5" customHeight="1">
      <c r="C23" s="324">
        <f>SUM(N25:R27)</f>
        <v>0</v>
      </c>
      <c r="D23" s="324"/>
      <c r="E23" s="324"/>
      <c r="F23" s="324"/>
      <c r="G23" s="324"/>
      <c r="H23" s="10" t="s">
        <v>1</v>
      </c>
      <c r="I23" s="37"/>
    </row>
    <row r="24" spans="2:33" ht="22.5" customHeight="1">
      <c r="C24" s="49"/>
      <c r="D24" s="49"/>
      <c r="E24" s="49"/>
      <c r="F24" s="49"/>
      <c r="G24" s="49"/>
      <c r="H24" s="55"/>
    </row>
    <row r="25" spans="2:33" ht="22.5" customHeight="1">
      <c r="D25" s="52" t="s">
        <v>18</v>
      </c>
      <c r="E25" s="47" t="s">
        <v>19</v>
      </c>
      <c r="F25" s="46"/>
      <c r="G25" s="46"/>
      <c r="H25" s="46"/>
      <c r="I25" s="46"/>
      <c r="J25" s="46"/>
      <c r="K25" s="46"/>
      <c r="L25" s="46"/>
      <c r="M25" s="46"/>
      <c r="N25" s="328"/>
      <c r="O25" s="328"/>
      <c r="P25" s="328"/>
      <c r="Q25" s="328"/>
      <c r="R25" s="328"/>
      <c r="S25" s="40" t="s">
        <v>1</v>
      </c>
      <c r="T25" s="61"/>
      <c r="U25" s="46"/>
      <c r="V25" s="3"/>
      <c r="X25" s="52"/>
    </row>
    <row r="26" spans="2:33" ht="22.5" customHeight="1">
      <c r="E26" s="51" t="s">
        <v>124</v>
      </c>
      <c r="N26" s="329"/>
      <c r="O26" s="329"/>
      <c r="P26" s="329"/>
      <c r="Q26" s="329"/>
      <c r="R26" s="329"/>
      <c r="S26" s="11" t="s">
        <v>1</v>
      </c>
      <c r="T26" s="39"/>
      <c r="V26" s="3"/>
      <c r="X26" s="52"/>
    </row>
    <row r="27" spans="2:33" ht="22.5" customHeight="1">
      <c r="E27" s="51" t="s">
        <v>143</v>
      </c>
      <c r="G27" s="51"/>
      <c r="H27" s="51"/>
      <c r="K27" s="51"/>
      <c r="N27" s="329"/>
      <c r="O27" s="329"/>
      <c r="P27" s="329"/>
      <c r="Q27" s="329"/>
      <c r="R27" s="329"/>
      <c r="S27" s="11" t="s">
        <v>122</v>
      </c>
      <c r="T27" s="42"/>
      <c r="V27" s="3"/>
      <c r="X27" s="52"/>
    </row>
    <row r="28" spans="2:33" ht="22.5" customHeight="1">
      <c r="E28" s="51"/>
      <c r="H28" s="51"/>
      <c r="N28" s="325"/>
      <c r="O28" s="325"/>
      <c r="P28" s="325"/>
      <c r="Q28" s="325"/>
      <c r="R28" s="325"/>
      <c r="S28" s="55"/>
      <c r="T28" s="55"/>
      <c r="X28" s="52"/>
      <c r="AA28" s="3"/>
    </row>
    <row r="29" spans="2:33" ht="22.5" customHeight="1">
      <c r="B29" s="51" t="s">
        <v>114</v>
      </c>
      <c r="F29" s="51" t="s">
        <v>121</v>
      </c>
      <c r="G29" s="3"/>
      <c r="H29" s="152"/>
      <c r="I29" s="52" t="s">
        <v>13</v>
      </c>
      <c r="J29" s="35"/>
      <c r="K29" s="52" t="s">
        <v>12</v>
      </c>
      <c r="L29" s="35"/>
      <c r="M29" s="52" t="s">
        <v>11</v>
      </c>
      <c r="N29" s="52" t="s">
        <v>115</v>
      </c>
      <c r="O29" s="330" t="s">
        <v>146</v>
      </c>
      <c r="P29" s="330"/>
      <c r="Q29" s="3"/>
      <c r="R29" s="52" t="s">
        <v>130</v>
      </c>
      <c r="S29" s="35"/>
      <c r="T29" s="52" t="s">
        <v>12</v>
      </c>
      <c r="U29" s="35"/>
      <c r="V29" s="52" t="s">
        <v>11</v>
      </c>
      <c r="X29" s="326"/>
      <c r="Y29" s="327"/>
      <c r="Z29" s="327"/>
      <c r="AA29" s="327"/>
      <c r="AB29" s="327"/>
      <c r="AC29" s="327"/>
      <c r="AD29" s="327"/>
      <c r="AE29" s="327"/>
      <c r="AF29" s="327"/>
      <c r="AG29" s="327"/>
    </row>
    <row r="30" spans="2:33" ht="22.5" customHeight="1">
      <c r="X30" s="327"/>
      <c r="Y30" s="327"/>
      <c r="Z30" s="327"/>
      <c r="AA30" s="327"/>
      <c r="AB30" s="327"/>
      <c r="AC30" s="327"/>
      <c r="AD30" s="327"/>
      <c r="AE30" s="327"/>
      <c r="AF30" s="327"/>
      <c r="AG30" s="327"/>
    </row>
    <row r="31" spans="2:33" ht="22.5" customHeight="1">
      <c r="B31" s="51" t="s">
        <v>8</v>
      </c>
    </row>
    <row r="32" spans="2:33" ht="22.5" customHeight="1">
      <c r="B32" s="5" t="s">
        <v>5</v>
      </c>
    </row>
    <row r="33" spans="2:2" ht="22.5" customHeight="1">
      <c r="B33" s="5" t="s">
        <v>6</v>
      </c>
    </row>
    <row r="34" spans="2:2" ht="22.5" customHeight="1">
      <c r="B34" s="5" t="s">
        <v>9</v>
      </c>
    </row>
    <row r="35" spans="2:2" ht="22.5" customHeight="1">
      <c r="B35" s="5" t="s">
        <v>7</v>
      </c>
    </row>
  </sheetData>
  <mergeCells count="17">
    <mergeCell ref="O9:V9"/>
    <mergeCell ref="A11:W11"/>
    <mergeCell ref="A13:W14"/>
    <mergeCell ref="A16:W16"/>
    <mergeCell ref="Q2:W2"/>
    <mergeCell ref="O6:V6"/>
    <mergeCell ref="O7:V7"/>
    <mergeCell ref="K8:N8"/>
    <mergeCell ref="O8:P8"/>
    <mergeCell ref="Q8:V8"/>
    <mergeCell ref="C23:G23"/>
    <mergeCell ref="N28:R28"/>
    <mergeCell ref="X29:AG30"/>
    <mergeCell ref="N25:R25"/>
    <mergeCell ref="N26:R26"/>
    <mergeCell ref="N27:R27"/>
    <mergeCell ref="O29:P29"/>
  </mergeCells>
  <phoneticPr fontId="3"/>
  <dataValidations count="1">
    <dataValidation type="list" allowBlank="1" showInputMessage="1" showErrorMessage="1" sqref="C18 C20">
      <formula1>$Y$18:$Y$20</formula1>
    </dataValidation>
  </dataValidations>
  <printOptions horizontalCentered="1"/>
  <pageMargins left="0.39370078740157483" right="0.39370078740157483" top="0.59055118110236227" bottom="0.59055118110236227" header="0.51181102362204722" footer="0.51181102362204722"/>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9CCFF"/>
  </sheetPr>
  <dimension ref="B1:Q95"/>
  <sheetViews>
    <sheetView showZeros="0" view="pageBreakPreview" zoomScale="90" zoomScaleNormal="115" zoomScaleSheetLayoutView="90" workbookViewId="0">
      <selection activeCell="L10" sqref="L10"/>
    </sheetView>
  </sheetViews>
  <sheetFormatPr defaultColWidth="8.625" defaultRowHeight="21" customHeight="1"/>
  <cols>
    <col min="1" max="1" width="1.625" style="219" customWidth="1"/>
    <col min="2" max="2" width="3.625" style="219" customWidth="1"/>
    <col min="3" max="3" width="10.625" style="219" customWidth="1"/>
    <col min="4" max="4" width="5.625" style="220" customWidth="1"/>
    <col min="5" max="5" width="15.625" style="219" customWidth="1"/>
    <col min="6" max="6" width="5.625" style="220" customWidth="1"/>
    <col min="7" max="7" width="15.625" style="219" customWidth="1"/>
    <col min="8" max="8" width="5.625" style="219" customWidth="1"/>
    <col min="9" max="9" width="5.625" style="220" customWidth="1"/>
    <col min="10" max="10" width="11.5" style="219" customWidth="1"/>
    <col min="11" max="11" width="4.125" style="219" customWidth="1"/>
    <col min="12" max="12" width="22.75" style="219" customWidth="1"/>
    <col min="13" max="13" width="1.625" style="219" customWidth="1"/>
    <col min="14" max="14" width="8.625" style="219" customWidth="1"/>
    <col min="15" max="16" width="8.625" style="219" hidden="1" customWidth="1"/>
    <col min="17" max="16384" width="8.625" style="219"/>
  </cols>
  <sheetData>
    <row r="1" spans="2:17" ht="21" customHeight="1">
      <c r="B1" s="221" t="s">
        <v>266</v>
      </c>
      <c r="C1" s="221"/>
      <c r="Q1" s="222"/>
    </row>
    <row r="2" spans="2:17" ht="27" customHeight="1">
      <c r="B2" s="545" t="s">
        <v>193</v>
      </c>
      <c r="C2" s="545"/>
      <c r="D2" s="545"/>
      <c r="E2" s="545"/>
      <c r="F2" s="545"/>
      <c r="G2" s="545"/>
      <c r="H2" s="545"/>
      <c r="I2" s="545"/>
      <c r="J2" s="545"/>
      <c r="K2" s="545"/>
      <c r="L2" s="545"/>
      <c r="M2" s="272"/>
      <c r="N2" s="218"/>
      <c r="O2" s="218"/>
    </row>
    <row r="3" spans="2:17" ht="17.25" customHeight="1">
      <c r="B3" s="323"/>
      <c r="C3" s="323"/>
      <c r="D3" s="323"/>
      <c r="E3" s="323"/>
      <c r="F3" s="323"/>
      <c r="G3" s="323"/>
      <c r="H3" s="323"/>
      <c r="I3" s="323"/>
      <c r="J3" s="323"/>
      <c r="K3" s="323"/>
      <c r="L3" s="323"/>
      <c r="M3" s="272"/>
      <c r="N3" s="218"/>
      <c r="O3" s="218"/>
    </row>
    <row r="4" spans="2:17" ht="17.25" customHeight="1">
      <c r="B4" s="551" t="s">
        <v>265</v>
      </c>
      <c r="C4" s="551"/>
      <c r="D4" s="551"/>
      <c r="E4" s="551"/>
      <c r="F4" s="551"/>
      <c r="G4" s="551"/>
      <c r="H4" s="551"/>
      <c r="I4" s="551"/>
      <c r="J4" s="551"/>
      <c r="K4" s="551"/>
      <c r="L4" s="551"/>
      <c r="M4" s="273"/>
      <c r="N4" s="221"/>
      <c r="O4" s="221"/>
    </row>
    <row r="5" spans="2:17" ht="17.25" customHeight="1">
      <c r="B5" s="551"/>
      <c r="C5" s="551"/>
      <c r="D5" s="551"/>
      <c r="E5" s="551"/>
      <c r="F5" s="551"/>
      <c r="G5" s="551"/>
      <c r="H5" s="551"/>
      <c r="I5" s="551"/>
      <c r="J5" s="551"/>
      <c r="K5" s="551"/>
      <c r="L5" s="551"/>
      <c r="M5" s="273"/>
      <c r="N5" s="221"/>
      <c r="O5" s="221"/>
    </row>
    <row r="6" spans="2:17" ht="17.25" customHeight="1">
      <c r="B6" s="551"/>
      <c r="C6" s="551"/>
      <c r="D6" s="551"/>
      <c r="E6" s="551"/>
      <c r="F6" s="551"/>
      <c r="G6" s="551"/>
      <c r="H6" s="551"/>
      <c r="I6" s="551"/>
      <c r="J6" s="551"/>
      <c r="K6" s="551"/>
      <c r="L6" s="551"/>
      <c r="M6" s="273"/>
      <c r="N6" s="221"/>
      <c r="O6" s="221"/>
    </row>
    <row r="7" spans="2:17" ht="17.25" customHeight="1">
      <c r="B7" s="551"/>
      <c r="C7" s="551"/>
      <c r="D7" s="551"/>
      <c r="E7" s="551"/>
      <c r="F7" s="551"/>
      <c r="G7" s="551"/>
      <c r="H7" s="551"/>
      <c r="I7" s="551"/>
      <c r="J7" s="551"/>
      <c r="K7" s="551"/>
      <c r="L7" s="551"/>
      <c r="M7" s="273"/>
      <c r="N7" s="221"/>
      <c r="O7" s="221"/>
    </row>
    <row r="8" spans="2:17" ht="17.25" customHeight="1">
      <c r="B8" s="221"/>
      <c r="C8" s="221"/>
      <c r="D8" s="221"/>
      <c r="E8" s="221"/>
      <c r="F8" s="221"/>
      <c r="G8" s="221"/>
      <c r="H8" s="221"/>
      <c r="I8" s="221"/>
      <c r="J8" s="221"/>
      <c r="K8" s="221"/>
      <c r="L8" s="221"/>
      <c r="M8" s="221"/>
      <c r="N8" s="221"/>
      <c r="O8" s="221"/>
    </row>
    <row r="9" spans="2:17" ht="21" customHeight="1">
      <c r="B9" s="224" t="s">
        <v>192</v>
      </c>
      <c r="C9" s="224"/>
    </row>
    <row r="10" spans="2:17" ht="21" customHeight="1">
      <c r="B10" s="224"/>
      <c r="C10" s="219" t="s">
        <v>199</v>
      </c>
    </row>
    <row r="11" spans="2:17" ht="21" customHeight="1">
      <c r="B11" s="224"/>
      <c r="C11" s="546" t="s">
        <v>204</v>
      </c>
      <c r="D11" s="546"/>
      <c r="E11" s="546" t="s">
        <v>202</v>
      </c>
      <c r="F11" s="546"/>
      <c r="G11" s="546"/>
      <c r="H11" s="546"/>
    </row>
    <row r="12" spans="2:17" ht="21" customHeight="1" thickBot="1">
      <c r="B12" s="224"/>
      <c r="C12" s="546"/>
      <c r="D12" s="546"/>
      <c r="E12" s="547" t="s">
        <v>200</v>
      </c>
      <c r="F12" s="548"/>
      <c r="G12" s="547" t="s">
        <v>201</v>
      </c>
      <c r="H12" s="548"/>
    </row>
    <row r="13" spans="2:17" ht="27" customHeight="1" thickBot="1">
      <c r="B13" s="224"/>
      <c r="C13" s="546"/>
      <c r="D13" s="550"/>
      <c r="E13" s="225"/>
      <c r="F13" s="226" t="s">
        <v>205</v>
      </c>
      <c r="G13" s="225">
        <v>0</v>
      </c>
      <c r="H13" s="227" t="s">
        <v>205</v>
      </c>
    </row>
    <row r="14" spans="2:17" ht="21" customHeight="1">
      <c r="B14" s="224"/>
      <c r="C14" s="546"/>
      <c r="D14" s="546"/>
      <c r="E14" s="549" t="s">
        <v>203</v>
      </c>
      <c r="F14" s="546"/>
      <c r="G14" s="549"/>
      <c r="H14" s="546"/>
    </row>
    <row r="15" spans="2:17" ht="21" customHeight="1" thickBot="1">
      <c r="B15" s="224"/>
      <c r="C15" s="546"/>
      <c r="D15" s="546"/>
      <c r="E15" s="547" t="s">
        <v>253</v>
      </c>
      <c r="F15" s="548"/>
      <c r="G15" s="547" t="s">
        <v>254</v>
      </c>
      <c r="H15" s="548"/>
    </row>
    <row r="16" spans="2:17" ht="27" customHeight="1" thickBot="1">
      <c r="B16" s="224"/>
      <c r="C16" s="546"/>
      <c r="D16" s="550"/>
      <c r="E16" s="225"/>
      <c r="F16" s="226" t="s">
        <v>205</v>
      </c>
      <c r="G16" s="225">
        <v>0</v>
      </c>
      <c r="H16" s="227" t="s">
        <v>205</v>
      </c>
    </row>
    <row r="17" spans="2:16" s="231" customFormat="1" ht="21" customHeight="1" thickBot="1">
      <c r="C17" s="228"/>
      <c r="D17" s="228"/>
      <c r="E17" s="229"/>
      <c r="F17" s="228"/>
      <c r="G17" s="229"/>
      <c r="H17" s="228"/>
      <c r="I17" s="230"/>
    </row>
    <row r="18" spans="2:16" ht="21" customHeight="1" thickTop="1">
      <c r="B18" s="283" t="s">
        <v>191</v>
      </c>
      <c r="C18" s="284"/>
      <c r="D18" s="284"/>
      <c r="E18" s="284"/>
      <c r="F18" s="284"/>
      <c r="G18" s="284"/>
      <c r="H18" s="284"/>
      <c r="I18" s="285"/>
      <c r="J18" s="284"/>
      <c r="K18" s="284"/>
      <c r="L18" s="286"/>
    </row>
    <row r="19" spans="2:16" ht="21" customHeight="1" thickBot="1">
      <c r="B19" s="287"/>
      <c r="C19" s="577" t="s">
        <v>180</v>
      </c>
      <c r="D19" s="571" t="s">
        <v>241</v>
      </c>
      <c r="E19" s="572"/>
      <c r="F19" s="232"/>
      <c r="G19" s="233"/>
      <c r="H19" s="274"/>
      <c r="I19" s="251"/>
      <c r="J19" s="274"/>
      <c r="K19" s="274"/>
      <c r="L19" s="288"/>
      <c r="O19" s="219" t="str">
        <f>IFERROR(20000+ROUNDUP(G13/E13*20000,-3),"")</f>
        <v/>
      </c>
      <c r="P19" s="219">
        <v>30000</v>
      </c>
    </row>
    <row r="20" spans="2:16" ht="27" customHeight="1" thickBot="1">
      <c r="B20" s="287"/>
      <c r="C20" s="578"/>
      <c r="D20" s="234" t="s">
        <v>206</v>
      </c>
      <c r="E20" s="268" t="str">
        <f>IF(E13=0,"",O20)</f>
        <v/>
      </c>
      <c r="F20" s="235"/>
      <c r="G20" s="235"/>
      <c r="H20" s="274"/>
      <c r="I20" s="251"/>
      <c r="J20" s="274"/>
      <c r="K20" s="274"/>
      <c r="L20" s="288"/>
      <c r="O20" s="219">
        <f>MIN(O19,$P$19)</f>
        <v>30000</v>
      </c>
    </row>
    <row r="21" spans="2:16" ht="21" customHeight="1" thickBot="1">
      <c r="B21" s="287"/>
      <c r="C21" s="578"/>
      <c r="D21" s="571" t="s">
        <v>239</v>
      </c>
      <c r="E21" s="572"/>
      <c r="F21" s="572" t="s">
        <v>240</v>
      </c>
      <c r="G21" s="573"/>
      <c r="H21" s="251"/>
      <c r="I21" s="251"/>
      <c r="J21" s="236"/>
      <c r="K21" s="274"/>
      <c r="L21" s="288"/>
    </row>
    <row r="22" spans="2:16" ht="26.25" customHeight="1" thickBot="1">
      <c r="B22" s="289"/>
      <c r="C22" s="579"/>
      <c r="D22" s="237" t="s">
        <v>207</v>
      </c>
      <c r="E22" s="268" t="str">
        <f>IF(E16=0,"",O23)</f>
        <v/>
      </c>
      <c r="F22" s="238" t="s">
        <v>208</v>
      </c>
      <c r="G22" s="268">
        <f>様式８号!E28</f>
        <v>0</v>
      </c>
      <c r="H22" s="274"/>
      <c r="I22" s="251"/>
      <c r="J22" s="274"/>
      <c r="K22" s="274"/>
      <c r="L22" s="288"/>
      <c r="O22" s="219" t="str">
        <f>IFERROR(20000+ROUNDUP(G16/E16*20000,-3),"")</f>
        <v/>
      </c>
    </row>
    <row r="23" spans="2:16" ht="21" customHeight="1" thickBot="1">
      <c r="B23" s="290"/>
      <c r="C23" s="228"/>
      <c r="D23" s="239"/>
      <c r="E23" s="236"/>
      <c r="F23" s="239"/>
      <c r="G23" s="236"/>
      <c r="H23" s="274"/>
      <c r="I23" s="251"/>
      <c r="J23" s="274"/>
      <c r="K23" s="274"/>
      <c r="L23" s="288"/>
      <c r="O23" s="219">
        <f>MIN(O22,$P$19)</f>
        <v>30000</v>
      </c>
    </row>
    <row r="24" spans="2:16" ht="21" customHeight="1" thickBot="1">
      <c r="B24" s="287"/>
      <c r="C24" s="291" t="s">
        <v>245</v>
      </c>
      <c r="D24" s="291"/>
      <c r="E24" s="291"/>
      <c r="F24" s="291"/>
      <c r="G24" s="291"/>
      <c r="H24" s="291"/>
      <c r="I24" s="241"/>
      <c r="J24" s="240" t="s">
        <v>189</v>
      </c>
      <c r="K24" s="241" t="s">
        <v>182</v>
      </c>
      <c r="L24" s="292" t="s">
        <v>188</v>
      </c>
      <c r="M24" s="221"/>
    </row>
    <row r="25" spans="2:16" ht="21" customHeight="1" thickBot="1">
      <c r="B25" s="287"/>
      <c r="C25" s="243" t="s">
        <v>209</v>
      </c>
      <c r="D25" s="261"/>
      <c r="E25" s="261"/>
      <c r="F25" s="261"/>
      <c r="G25" s="261"/>
      <c r="H25" s="261"/>
      <c r="I25" s="241"/>
      <c r="J25" s="242" t="s">
        <v>187</v>
      </c>
      <c r="K25" s="241" t="s">
        <v>182</v>
      </c>
      <c r="L25" s="292" t="s">
        <v>197</v>
      </c>
      <c r="M25" s="221"/>
    </row>
    <row r="26" spans="2:16" ht="21" customHeight="1" thickBot="1">
      <c r="B26" s="293"/>
      <c r="C26" s="261"/>
      <c r="D26" s="261"/>
      <c r="E26" s="261"/>
      <c r="F26" s="261"/>
      <c r="G26" s="261"/>
      <c r="H26" s="261"/>
      <c r="I26" s="241"/>
      <c r="J26" s="242" t="s">
        <v>186</v>
      </c>
      <c r="K26" s="241" t="s">
        <v>182</v>
      </c>
      <c r="L26" s="292" t="s">
        <v>196</v>
      </c>
      <c r="M26" s="221"/>
    </row>
    <row r="27" spans="2:16" ht="21" customHeight="1" thickBot="1">
      <c r="B27" s="287"/>
      <c r="C27" s="274"/>
      <c r="D27" s="251"/>
      <c r="E27" s="274"/>
      <c r="F27" s="251"/>
      <c r="G27" s="274"/>
      <c r="H27" s="274"/>
      <c r="I27" s="241"/>
      <c r="J27" s="274"/>
      <c r="K27" s="274"/>
      <c r="L27" s="292"/>
      <c r="M27" s="221"/>
    </row>
    <row r="28" spans="2:16" ht="21" customHeight="1" thickBot="1">
      <c r="B28" s="287"/>
      <c r="C28" s="276" t="s">
        <v>246</v>
      </c>
      <c r="D28" s="277"/>
      <c r="E28" s="277"/>
      <c r="F28" s="277"/>
      <c r="G28" s="277"/>
      <c r="H28" s="277"/>
      <c r="I28" s="241"/>
      <c r="J28" s="240" t="s">
        <v>194</v>
      </c>
      <c r="K28" s="241" t="s">
        <v>182</v>
      </c>
      <c r="L28" s="294" t="s">
        <v>261</v>
      </c>
      <c r="M28" s="270"/>
    </row>
    <row r="29" spans="2:16" ht="21" customHeight="1" thickBot="1">
      <c r="B29" s="287"/>
      <c r="C29" s="243" t="s">
        <v>215</v>
      </c>
      <c r="D29" s="277"/>
      <c r="E29" s="277"/>
      <c r="F29" s="277"/>
      <c r="G29" s="277"/>
      <c r="H29" s="277"/>
      <c r="I29" s="241"/>
      <c r="J29" s="244"/>
      <c r="K29" s="241"/>
      <c r="L29" s="295" t="s">
        <v>210</v>
      </c>
      <c r="M29" s="223"/>
    </row>
    <row r="30" spans="2:16" ht="21" customHeight="1" thickBot="1">
      <c r="B30" s="287"/>
      <c r="C30" s="274"/>
      <c r="D30" s="245"/>
      <c r="E30" s="245"/>
      <c r="F30" s="245"/>
      <c r="G30" s="245"/>
      <c r="H30" s="245"/>
      <c r="I30" s="241"/>
      <c r="J30" s="242" t="s">
        <v>195</v>
      </c>
      <c r="K30" s="241" t="s">
        <v>182</v>
      </c>
      <c r="L30" s="296" t="s">
        <v>185</v>
      </c>
      <c r="M30" s="246"/>
    </row>
    <row r="31" spans="2:16" ht="21" customHeight="1" thickBot="1">
      <c r="B31" s="297"/>
      <c r="C31" s="245"/>
      <c r="D31" s="245"/>
      <c r="E31" s="245"/>
      <c r="F31" s="245"/>
      <c r="G31" s="245"/>
      <c r="H31" s="245"/>
      <c r="I31" s="250"/>
      <c r="J31" s="247"/>
      <c r="K31" s="241"/>
      <c r="L31" s="298"/>
      <c r="M31" s="248"/>
    </row>
    <row r="32" spans="2:16" ht="21" customHeight="1" thickBot="1">
      <c r="B32" s="287"/>
      <c r="C32" s="276" t="s">
        <v>247</v>
      </c>
      <c r="D32" s="245"/>
      <c r="E32" s="245"/>
      <c r="F32" s="245"/>
      <c r="G32" s="245"/>
      <c r="H32" s="245"/>
      <c r="I32" s="241"/>
      <c r="J32" s="240" t="s">
        <v>194</v>
      </c>
      <c r="K32" s="241" t="s">
        <v>182</v>
      </c>
      <c r="L32" s="294" t="s">
        <v>261</v>
      </c>
      <c r="M32" s="270"/>
    </row>
    <row r="33" spans="2:15" ht="21" customHeight="1" thickBot="1">
      <c r="B33" s="287"/>
      <c r="C33" s="243" t="s">
        <v>212</v>
      </c>
      <c r="D33" s="245"/>
      <c r="E33" s="245"/>
      <c r="F33" s="245"/>
      <c r="G33" s="245"/>
      <c r="H33" s="245"/>
      <c r="I33" s="250"/>
      <c r="J33" s="244"/>
      <c r="K33" s="241"/>
      <c r="L33" s="295" t="s">
        <v>213</v>
      </c>
      <c r="M33" s="223"/>
    </row>
    <row r="34" spans="2:15" ht="21" customHeight="1" thickBot="1">
      <c r="B34" s="287"/>
      <c r="C34" s="274"/>
      <c r="D34" s="245"/>
      <c r="E34" s="245"/>
      <c r="F34" s="245"/>
      <c r="G34" s="245"/>
      <c r="H34" s="245"/>
      <c r="I34" s="241"/>
      <c r="J34" s="242" t="s">
        <v>195</v>
      </c>
      <c r="K34" s="241" t="s">
        <v>182</v>
      </c>
      <c r="L34" s="299" t="s">
        <v>262</v>
      </c>
      <c r="M34" s="271"/>
    </row>
    <row r="35" spans="2:15" ht="21" customHeight="1">
      <c r="B35" s="287"/>
      <c r="C35" s="249"/>
      <c r="D35" s="245"/>
      <c r="E35" s="245"/>
      <c r="F35" s="245"/>
      <c r="G35" s="245"/>
      <c r="H35" s="245"/>
      <c r="I35" s="250"/>
      <c r="J35" s="251"/>
      <c r="K35" s="241"/>
      <c r="L35" s="300" t="s">
        <v>214</v>
      </c>
      <c r="M35" s="252"/>
    </row>
    <row r="36" spans="2:15" ht="21" customHeight="1" thickBot="1">
      <c r="B36" s="297"/>
      <c r="C36" s="245"/>
      <c r="D36" s="245"/>
      <c r="E36" s="245"/>
      <c r="F36" s="245"/>
      <c r="G36" s="245"/>
      <c r="H36" s="245"/>
      <c r="I36" s="250"/>
      <c r="J36" s="251"/>
      <c r="K36" s="241"/>
      <c r="L36" s="298"/>
      <c r="M36" s="248"/>
    </row>
    <row r="37" spans="2:15" ht="21" customHeight="1" thickBot="1">
      <c r="B37" s="287"/>
      <c r="C37" s="276" t="s">
        <v>248</v>
      </c>
      <c r="D37" s="276"/>
      <c r="E37" s="276"/>
      <c r="F37" s="276"/>
      <c r="G37" s="276"/>
      <c r="H37" s="276"/>
      <c r="I37" s="241"/>
      <c r="J37" s="240" t="s">
        <v>194</v>
      </c>
      <c r="K37" s="241" t="s">
        <v>182</v>
      </c>
      <c r="L37" s="299" t="s">
        <v>262</v>
      </c>
      <c r="M37" s="271"/>
    </row>
    <row r="38" spans="2:15" ht="21" customHeight="1" thickBot="1">
      <c r="B38" s="287"/>
      <c r="C38" s="243" t="s">
        <v>259</v>
      </c>
      <c r="D38" s="276"/>
      <c r="E38" s="276"/>
      <c r="F38" s="276"/>
      <c r="G38" s="276"/>
      <c r="H38" s="276"/>
      <c r="I38" s="251"/>
      <c r="J38" s="244"/>
      <c r="K38" s="241"/>
      <c r="L38" s="300" t="s">
        <v>211</v>
      </c>
      <c r="M38" s="252"/>
    </row>
    <row r="39" spans="2:15" ht="21" customHeight="1" thickBot="1">
      <c r="B39" s="287"/>
      <c r="C39" s="274"/>
      <c r="D39" s="249"/>
      <c r="E39" s="249"/>
      <c r="F39" s="249"/>
      <c r="G39" s="249"/>
      <c r="H39" s="249"/>
      <c r="I39" s="241"/>
      <c r="J39" s="242" t="s">
        <v>195</v>
      </c>
      <c r="K39" s="241" t="s">
        <v>182</v>
      </c>
      <c r="L39" s="299" t="s">
        <v>262</v>
      </c>
      <c r="M39" s="271"/>
    </row>
    <row r="40" spans="2:15" ht="21" customHeight="1">
      <c r="B40" s="287"/>
      <c r="C40" s="249"/>
      <c r="D40" s="249"/>
      <c r="E40" s="249"/>
      <c r="F40" s="249"/>
      <c r="G40" s="249"/>
      <c r="H40" s="249"/>
      <c r="I40" s="253"/>
      <c r="J40" s="254"/>
      <c r="K40" s="241"/>
      <c r="L40" s="300" t="s">
        <v>214</v>
      </c>
      <c r="M40" s="252"/>
    </row>
    <row r="41" spans="2:15" ht="21" customHeight="1" thickBot="1">
      <c r="B41" s="301"/>
      <c r="C41" s="255"/>
      <c r="D41" s="255"/>
      <c r="E41" s="255"/>
      <c r="F41" s="255"/>
      <c r="G41" s="255"/>
      <c r="H41" s="255"/>
      <c r="I41" s="250"/>
      <c r="J41" s="247"/>
      <c r="K41" s="241"/>
      <c r="L41" s="298"/>
      <c r="M41" s="248"/>
    </row>
    <row r="42" spans="2:15" ht="21" customHeight="1" thickBot="1">
      <c r="B42" s="287"/>
      <c r="C42" s="276" t="s">
        <v>249</v>
      </c>
      <c r="D42" s="276"/>
      <c r="E42" s="276"/>
      <c r="F42" s="276"/>
      <c r="G42" s="276"/>
      <c r="H42" s="276"/>
      <c r="I42" s="241"/>
      <c r="J42" s="240" t="s">
        <v>194</v>
      </c>
      <c r="K42" s="241" t="s">
        <v>182</v>
      </c>
      <c r="L42" s="302" t="s">
        <v>183</v>
      </c>
      <c r="M42" s="256"/>
    </row>
    <row r="43" spans="2:15" ht="21" customHeight="1" thickBot="1">
      <c r="B43" s="287"/>
      <c r="C43" s="243" t="s">
        <v>215</v>
      </c>
      <c r="D43" s="249"/>
      <c r="E43" s="249"/>
      <c r="F43" s="249"/>
      <c r="G43" s="249"/>
      <c r="H43" s="249"/>
      <c r="I43" s="241"/>
      <c r="J43" s="242" t="s">
        <v>195</v>
      </c>
      <c r="K43" s="241" t="s">
        <v>182</v>
      </c>
      <c r="L43" s="299" t="s">
        <v>262</v>
      </c>
      <c r="M43" s="271"/>
    </row>
    <row r="44" spans="2:15" ht="21" customHeight="1">
      <c r="B44" s="301"/>
      <c r="C44" s="255"/>
      <c r="D44" s="255"/>
      <c r="E44" s="255"/>
      <c r="F44" s="255"/>
      <c r="G44" s="255"/>
      <c r="H44" s="255"/>
      <c r="I44" s="250"/>
      <c r="J44" s="255"/>
      <c r="K44" s="255"/>
      <c r="L44" s="300" t="s">
        <v>216</v>
      </c>
      <c r="M44" s="252"/>
      <c r="N44" s="241"/>
      <c r="O44" s="257"/>
    </row>
    <row r="45" spans="2:15" ht="21" customHeight="1" thickBot="1">
      <c r="B45" s="301"/>
      <c r="C45" s="255"/>
      <c r="D45" s="255"/>
      <c r="E45" s="255"/>
      <c r="F45" s="255"/>
      <c r="G45" s="255"/>
      <c r="H45" s="255"/>
      <c r="I45" s="250"/>
      <c r="J45" s="255"/>
      <c r="K45" s="255"/>
      <c r="L45" s="300"/>
      <c r="M45" s="252"/>
      <c r="N45" s="241"/>
      <c r="O45" s="257"/>
    </row>
    <row r="46" spans="2:15" ht="27" customHeight="1" thickBot="1">
      <c r="B46" s="301"/>
      <c r="C46" s="274"/>
      <c r="D46" s="255"/>
      <c r="E46" s="255"/>
      <c r="F46" s="255"/>
      <c r="G46" s="557" t="s">
        <v>238</v>
      </c>
      <c r="H46" s="558"/>
      <c r="I46" s="559"/>
      <c r="J46" s="258"/>
      <c r="K46" s="259" t="s">
        <v>1</v>
      </c>
      <c r="L46" s="303"/>
      <c r="M46" s="260"/>
      <c r="N46" s="241"/>
      <c r="O46" s="257"/>
    </row>
    <row r="47" spans="2:15" ht="21" customHeight="1">
      <c r="B47" s="315"/>
      <c r="C47" s="316"/>
      <c r="D47" s="316"/>
      <c r="E47" s="316"/>
      <c r="F47" s="316"/>
      <c r="G47" s="317" t="s">
        <v>260</v>
      </c>
      <c r="H47" s="316"/>
      <c r="I47" s="318"/>
      <c r="J47" s="316"/>
      <c r="K47" s="316"/>
      <c r="L47" s="319"/>
      <c r="M47" s="260"/>
      <c r="N47" s="241"/>
      <c r="O47" s="257"/>
    </row>
    <row r="48" spans="2:15" ht="21" customHeight="1">
      <c r="B48" s="311" t="s">
        <v>190</v>
      </c>
      <c r="C48" s="312"/>
      <c r="D48" s="313"/>
      <c r="E48" s="312"/>
      <c r="F48" s="313"/>
      <c r="G48" s="312"/>
      <c r="H48" s="312"/>
      <c r="I48" s="313"/>
      <c r="J48" s="312"/>
      <c r="K48" s="312"/>
      <c r="L48" s="314"/>
    </row>
    <row r="49" spans="2:16" ht="21" customHeight="1" thickBot="1">
      <c r="B49" s="287"/>
      <c r="C49" s="580" t="s">
        <v>179</v>
      </c>
      <c r="D49" s="554" t="s">
        <v>241</v>
      </c>
      <c r="E49" s="555"/>
      <c r="F49" s="232"/>
      <c r="G49" s="233"/>
      <c r="H49" s="274"/>
      <c r="I49" s="251"/>
      <c r="J49" s="274"/>
      <c r="K49" s="274"/>
      <c r="L49" s="288"/>
    </row>
    <row r="50" spans="2:16" ht="27" customHeight="1" thickBot="1">
      <c r="B50" s="287"/>
      <c r="C50" s="581"/>
      <c r="D50" s="234" t="s">
        <v>217</v>
      </c>
      <c r="E50" s="268">
        <f>IF(G13=0,O51,O52)</f>
        <v>0</v>
      </c>
      <c r="F50" s="235"/>
      <c r="G50" s="235"/>
      <c r="H50" s="274"/>
      <c r="I50" s="251"/>
      <c r="J50" s="274"/>
      <c r="K50" s="274"/>
      <c r="L50" s="288"/>
      <c r="O50" s="219">
        <f>(E13-G13)*2000+G13*4000</f>
        <v>0</v>
      </c>
      <c r="P50" s="219">
        <v>40000</v>
      </c>
    </row>
    <row r="51" spans="2:16" ht="21" customHeight="1" thickBot="1">
      <c r="B51" s="289"/>
      <c r="C51" s="581"/>
      <c r="D51" s="554" t="s">
        <v>239</v>
      </c>
      <c r="E51" s="555"/>
      <c r="F51" s="555" t="s">
        <v>240</v>
      </c>
      <c r="G51" s="556"/>
      <c r="H51" s="274"/>
      <c r="I51" s="251"/>
      <c r="J51" s="274"/>
      <c r="K51" s="274"/>
      <c r="L51" s="288"/>
      <c r="O51" s="219">
        <f>MIN(O50,$P$50)</f>
        <v>0</v>
      </c>
    </row>
    <row r="52" spans="2:16" s="231" customFormat="1" ht="27" customHeight="1" thickBot="1">
      <c r="B52" s="290"/>
      <c r="C52" s="582"/>
      <c r="D52" s="237" t="s">
        <v>221</v>
      </c>
      <c r="E52" s="268">
        <f>IF(G16=0,O54,O55)</f>
        <v>0</v>
      </c>
      <c r="F52" s="238" t="s">
        <v>222</v>
      </c>
      <c r="G52" s="268">
        <f>様式８号!E32</f>
        <v>0</v>
      </c>
      <c r="H52" s="229"/>
      <c r="I52" s="228"/>
      <c r="J52" s="229"/>
      <c r="K52" s="229"/>
      <c r="L52" s="304"/>
      <c r="O52" s="219">
        <f>MIN(O50,$P$53)</f>
        <v>0</v>
      </c>
    </row>
    <row r="53" spans="2:16" s="231" customFormat="1" ht="21" customHeight="1" thickBot="1">
      <c r="B53" s="290"/>
      <c r="C53" s="228"/>
      <c r="D53" s="239"/>
      <c r="E53" s="236"/>
      <c r="F53" s="239"/>
      <c r="G53" s="236"/>
      <c r="H53" s="229"/>
      <c r="I53" s="228"/>
      <c r="J53" s="229"/>
      <c r="K53" s="229"/>
      <c r="L53" s="304"/>
      <c r="O53" s="231">
        <f>(E16-G16)*2000+G16*4000</f>
        <v>0</v>
      </c>
      <c r="P53" s="231">
        <v>60000</v>
      </c>
    </row>
    <row r="54" spans="2:16" ht="21" customHeight="1" thickBot="1">
      <c r="B54" s="287"/>
      <c r="C54" s="291" t="s">
        <v>245</v>
      </c>
      <c r="D54" s="291"/>
      <c r="E54" s="291"/>
      <c r="F54" s="291"/>
      <c r="G54" s="291"/>
      <c r="H54" s="291"/>
      <c r="I54" s="241"/>
      <c r="J54" s="240" t="s">
        <v>189</v>
      </c>
      <c r="K54" s="241" t="s">
        <v>182</v>
      </c>
      <c r="L54" s="292" t="s">
        <v>188</v>
      </c>
      <c r="M54" s="221"/>
      <c r="O54" s="219">
        <f>MIN(O53,$P$50)</f>
        <v>0</v>
      </c>
    </row>
    <row r="55" spans="2:16" ht="21" customHeight="1" thickBot="1">
      <c r="B55" s="287"/>
      <c r="C55" s="243" t="s">
        <v>219</v>
      </c>
      <c r="D55" s="261"/>
      <c r="E55" s="261"/>
      <c r="F55" s="261"/>
      <c r="G55" s="261"/>
      <c r="H55" s="261"/>
      <c r="I55" s="241"/>
      <c r="J55" s="242" t="s">
        <v>187</v>
      </c>
      <c r="K55" s="241" t="s">
        <v>182</v>
      </c>
      <c r="L55" s="292" t="s">
        <v>197</v>
      </c>
      <c r="M55" s="221"/>
      <c r="O55" s="219">
        <f>MIN(O53,$P$53)</f>
        <v>0</v>
      </c>
    </row>
    <row r="56" spans="2:16" ht="21" customHeight="1" thickBot="1">
      <c r="B56" s="293"/>
      <c r="C56" s="261"/>
      <c r="D56" s="261"/>
      <c r="E56" s="261"/>
      <c r="F56" s="261"/>
      <c r="G56" s="261"/>
      <c r="H56" s="261"/>
      <c r="I56" s="241"/>
      <c r="J56" s="242" t="s">
        <v>186</v>
      </c>
      <c r="K56" s="241" t="s">
        <v>182</v>
      </c>
      <c r="L56" s="292" t="s">
        <v>196</v>
      </c>
      <c r="M56" s="221"/>
    </row>
    <row r="57" spans="2:16" ht="21" customHeight="1" thickBot="1">
      <c r="B57" s="287"/>
      <c r="C57" s="274"/>
      <c r="D57" s="251"/>
      <c r="E57" s="274"/>
      <c r="F57" s="251"/>
      <c r="G57" s="274"/>
      <c r="H57" s="274"/>
      <c r="I57" s="241"/>
      <c r="J57" s="274"/>
      <c r="K57" s="274"/>
      <c r="L57" s="292"/>
      <c r="M57" s="221"/>
    </row>
    <row r="58" spans="2:16" ht="21" customHeight="1" thickBot="1">
      <c r="B58" s="287"/>
      <c r="C58" s="276" t="s">
        <v>246</v>
      </c>
      <c r="D58" s="277"/>
      <c r="E58" s="277"/>
      <c r="F58" s="277"/>
      <c r="G58" s="277"/>
      <c r="H58" s="277"/>
      <c r="I58" s="241"/>
      <c r="J58" s="240" t="s">
        <v>194</v>
      </c>
      <c r="K58" s="241" t="s">
        <v>182</v>
      </c>
      <c r="L58" s="294" t="s">
        <v>261</v>
      </c>
      <c r="M58" s="270"/>
    </row>
    <row r="59" spans="2:16" ht="21" customHeight="1" thickBot="1">
      <c r="B59" s="287"/>
      <c r="C59" s="243" t="s">
        <v>223</v>
      </c>
      <c r="D59" s="277"/>
      <c r="E59" s="277"/>
      <c r="F59" s="277"/>
      <c r="G59" s="277"/>
      <c r="H59" s="277"/>
      <c r="I59" s="241"/>
      <c r="J59" s="244"/>
      <c r="K59" s="241"/>
      <c r="L59" s="295" t="s">
        <v>220</v>
      </c>
      <c r="M59" s="223"/>
    </row>
    <row r="60" spans="2:16" ht="21" customHeight="1" thickBot="1">
      <c r="B60" s="287"/>
      <c r="C60" s="274"/>
      <c r="D60" s="245"/>
      <c r="E60" s="245"/>
      <c r="F60" s="245"/>
      <c r="G60" s="245"/>
      <c r="H60" s="245"/>
      <c r="I60" s="241"/>
      <c r="J60" s="242" t="s">
        <v>195</v>
      </c>
      <c r="K60" s="241" t="s">
        <v>182</v>
      </c>
      <c r="L60" s="296" t="s">
        <v>185</v>
      </c>
      <c r="M60" s="246"/>
    </row>
    <row r="61" spans="2:16" ht="21" customHeight="1" thickBot="1">
      <c r="B61" s="297"/>
      <c r="C61" s="245"/>
      <c r="D61" s="245"/>
      <c r="E61" s="245"/>
      <c r="F61" s="245"/>
      <c r="G61" s="245"/>
      <c r="H61" s="245"/>
      <c r="I61" s="250"/>
      <c r="J61" s="247"/>
      <c r="K61" s="241"/>
      <c r="L61" s="298"/>
      <c r="M61" s="248"/>
    </row>
    <row r="62" spans="2:16" ht="21" customHeight="1" thickBot="1">
      <c r="B62" s="287"/>
      <c r="C62" s="276" t="s">
        <v>247</v>
      </c>
      <c r="D62" s="245"/>
      <c r="E62" s="245"/>
      <c r="F62" s="245"/>
      <c r="G62" s="245"/>
      <c r="H62" s="245"/>
      <c r="I62" s="241"/>
      <c r="J62" s="240" t="s">
        <v>194</v>
      </c>
      <c r="K62" s="241" t="s">
        <v>182</v>
      </c>
      <c r="L62" s="294" t="s">
        <v>261</v>
      </c>
      <c r="M62" s="270"/>
    </row>
    <row r="63" spans="2:16" ht="21" customHeight="1" thickBot="1">
      <c r="B63" s="287"/>
      <c r="C63" s="243" t="s">
        <v>224</v>
      </c>
      <c r="D63" s="245"/>
      <c r="E63" s="245"/>
      <c r="F63" s="245"/>
      <c r="G63" s="245"/>
      <c r="H63" s="245"/>
      <c r="I63" s="250"/>
      <c r="J63" s="244"/>
      <c r="K63" s="241"/>
      <c r="L63" s="295" t="s">
        <v>225</v>
      </c>
      <c r="M63" s="223"/>
    </row>
    <row r="64" spans="2:16" ht="21" customHeight="1" thickBot="1">
      <c r="B64" s="287"/>
      <c r="C64" s="274"/>
      <c r="D64" s="245"/>
      <c r="E64" s="245"/>
      <c r="F64" s="245"/>
      <c r="G64" s="245"/>
      <c r="H64" s="245"/>
      <c r="I64" s="241"/>
      <c r="J64" s="242" t="s">
        <v>195</v>
      </c>
      <c r="K64" s="241" t="s">
        <v>182</v>
      </c>
      <c r="L64" s="299" t="s">
        <v>262</v>
      </c>
      <c r="M64" s="271"/>
    </row>
    <row r="65" spans="2:15" ht="21" customHeight="1">
      <c r="B65" s="287"/>
      <c r="C65" s="249"/>
      <c r="D65" s="245"/>
      <c r="E65" s="245"/>
      <c r="F65" s="245"/>
      <c r="G65" s="245"/>
      <c r="H65" s="245"/>
      <c r="I65" s="250"/>
      <c r="J65" s="251"/>
      <c r="K65" s="241"/>
      <c r="L65" s="300" t="s">
        <v>226</v>
      </c>
      <c r="M65" s="252"/>
    </row>
    <row r="66" spans="2:15" ht="21" customHeight="1" thickBot="1">
      <c r="B66" s="297"/>
      <c r="C66" s="245"/>
      <c r="D66" s="245"/>
      <c r="E66" s="245"/>
      <c r="F66" s="245"/>
      <c r="G66" s="245"/>
      <c r="H66" s="245"/>
      <c r="I66" s="250"/>
      <c r="J66" s="251"/>
      <c r="K66" s="241"/>
      <c r="L66" s="298"/>
      <c r="M66" s="248"/>
    </row>
    <row r="67" spans="2:15" ht="21" customHeight="1" thickBot="1">
      <c r="B67" s="287"/>
      <c r="C67" s="276" t="s">
        <v>248</v>
      </c>
      <c r="D67" s="276"/>
      <c r="E67" s="276"/>
      <c r="F67" s="276"/>
      <c r="G67" s="276"/>
      <c r="H67" s="276"/>
      <c r="I67" s="241"/>
      <c r="J67" s="240" t="s">
        <v>194</v>
      </c>
      <c r="K67" s="241" t="s">
        <v>182</v>
      </c>
      <c r="L67" s="299" t="s">
        <v>262</v>
      </c>
      <c r="M67" s="271"/>
    </row>
    <row r="68" spans="2:15" ht="21" customHeight="1" thickBot="1">
      <c r="B68" s="287"/>
      <c r="C68" s="243" t="s">
        <v>258</v>
      </c>
      <c r="D68" s="276"/>
      <c r="E68" s="276"/>
      <c r="F68" s="276"/>
      <c r="G68" s="276"/>
      <c r="H68" s="276"/>
      <c r="I68" s="251"/>
      <c r="J68" s="244"/>
      <c r="K68" s="241"/>
      <c r="L68" s="300" t="s">
        <v>218</v>
      </c>
      <c r="M68" s="252"/>
    </row>
    <row r="69" spans="2:15" ht="21" customHeight="1" thickBot="1">
      <c r="B69" s="287"/>
      <c r="C69" s="274"/>
      <c r="D69" s="249"/>
      <c r="E69" s="249"/>
      <c r="F69" s="249"/>
      <c r="G69" s="249"/>
      <c r="H69" s="249"/>
      <c r="I69" s="241"/>
      <c r="J69" s="242" t="s">
        <v>195</v>
      </c>
      <c r="K69" s="241" t="s">
        <v>182</v>
      </c>
      <c r="L69" s="299" t="s">
        <v>262</v>
      </c>
      <c r="M69" s="271"/>
    </row>
    <row r="70" spans="2:15" ht="21" customHeight="1">
      <c r="B70" s="287"/>
      <c r="C70" s="249"/>
      <c r="D70" s="249"/>
      <c r="E70" s="249"/>
      <c r="F70" s="249"/>
      <c r="G70" s="249"/>
      <c r="H70" s="249"/>
      <c r="I70" s="253"/>
      <c r="J70" s="254"/>
      <c r="K70" s="241"/>
      <c r="L70" s="300" t="s">
        <v>226</v>
      </c>
      <c r="M70" s="252"/>
    </row>
    <row r="71" spans="2:15" ht="21" customHeight="1" thickBot="1">
      <c r="B71" s="301"/>
      <c r="C71" s="255"/>
      <c r="D71" s="255"/>
      <c r="E71" s="255"/>
      <c r="F71" s="255"/>
      <c r="G71" s="255"/>
      <c r="H71" s="255"/>
      <c r="I71" s="250"/>
      <c r="J71" s="247"/>
      <c r="K71" s="241"/>
      <c r="L71" s="298"/>
      <c r="M71" s="248"/>
    </row>
    <row r="72" spans="2:15" ht="21" customHeight="1" thickBot="1">
      <c r="B72" s="287"/>
      <c r="C72" s="276" t="s">
        <v>249</v>
      </c>
      <c r="D72" s="276"/>
      <c r="E72" s="276"/>
      <c r="F72" s="276"/>
      <c r="G72" s="276"/>
      <c r="H72" s="276"/>
      <c r="I72" s="241"/>
      <c r="J72" s="240" t="s">
        <v>194</v>
      </c>
      <c r="K72" s="241" t="s">
        <v>182</v>
      </c>
      <c r="L72" s="302" t="s">
        <v>183</v>
      </c>
      <c r="M72" s="256"/>
    </row>
    <row r="73" spans="2:15" ht="21" customHeight="1" thickBot="1">
      <c r="B73" s="287"/>
      <c r="C73" s="243" t="s">
        <v>223</v>
      </c>
      <c r="D73" s="249"/>
      <c r="E73" s="249"/>
      <c r="F73" s="249"/>
      <c r="G73" s="249"/>
      <c r="H73" s="249"/>
      <c r="I73" s="241"/>
      <c r="J73" s="242" t="s">
        <v>195</v>
      </c>
      <c r="K73" s="241" t="s">
        <v>182</v>
      </c>
      <c r="L73" s="299" t="s">
        <v>262</v>
      </c>
      <c r="M73" s="271"/>
    </row>
    <row r="74" spans="2:15" ht="21" customHeight="1">
      <c r="B74" s="301"/>
      <c r="C74" s="255"/>
      <c r="D74" s="255"/>
      <c r="E74" s="255"/>
      <c r="F74" s="255"/>
      <c r="G74" s="255"/>
      <c r="H74" s="255"/>
      <c r="I74" s="250"/>
      <c r="J74" s="255"/>
      <c r="K74" s="255"/>
      <c r="L74" s="300" t="s">
        <v>227</v>
      </c>
      <c r="M74" s="252"/>
      <c r="N74" s="241"/>
      <c r="O74" s="257"/>
    </row>
    <row r="75" spans="2:15" ht="21" customHeight="1" thickBot="1">
      <c r="B75" s="301"/>
      <c r="C75" s="255"/>
      <c r="D75" s="255"/>
      <c r="E75" s="255"/>
      <c r="F75" s="255"/>
      <c r="G75" s="255"/>
      <c r="H75" s="255"/>
      <c r="I75" s="250"/>
      <c r="J75" s="255"/>
      <c r="K75" s="255"/>
      <c r="L75" s="300"/>
      <c r="M75" s="252"/>
      <c r="N75" s="241"/>
      <c r="O75" s="257"/>
    </row>
    <row r="76" spans="2:15" ht="27" customHeight="1" thickBot="1">
      <c r="B76" s="301"/>
      <c r="C76" s="274"/>
      <c r="D76" s="255"/>
      <c r="E76" s="255"/>
      <c r="F76" s="255"/>
      <c r="G76" s="566" t="s">
        <v>237</v>
      </c>
      <c r="H76" s="567"/>
      <c r="I76" s="568"/>
      <c r="J76" s="258"/>
      <c r="K76" s="259" t="s">
        <v>198</v>
      </c>
      <c r="L76" s="303"/>
      <c r="M76" s="260"/>
      <c r="N76" s="241"/>
      <c r="O76" s="257"/>
    </row>
    <row r="77" spans="2:15" ht="21" customHeight="1" thickBot="1">
      <c r="B77" s="305"/>
      <c r="C77" s="306"/>
      <c r="D77" s="306"/>
      <c r="E77" s="306"/>
      <c r="F77" s="306"/>
      <c r="G77" s="307" t="s">
        <v>260</v>
      </c>
      <c r="H77" s="306"/>
      <c r="I77" s="308"/>
      <c r="J77" s="306"/>
      <c r="K77" s="306"/>
      <c r="L77" s="309"/>
      <c r="M77" s="260"/>
      <c r="N77" s="241"/>
      <c r="O77" s="257"/>
    </row>
    <row r="78" spans="2:15" ht="21" customHeight="1" thickTop="1" thickBot="1">
      <c r="B78" s="255"/>
      <c r="C78" s="255"/>
      <c r="D78" s="255"/>
      <c r="E78" s="255"/>
      <c r="F78" s="255"/>
      <c r="H78" s="255"/>
      <c r="I78" s="250"/>
      <c r="J78" s="255"/>
      <c r="K78" s="255"/>
      <c r="L78" s="260"/>
      <c r="M78" s="260"/>
      <c r="N78" s="241"/>
      <c r="O78" s="257"/>
    </row>
    <row r="79" spans="2:15" ht="21" customHeight="1" thickTop="1">
      <c r="B79" s="283" t="s">
        <v>184</v>
      </c>
      <c r="C79" s="284"/>
      <c r="D79" s="285"/>
      <c r="E79" s="284"/>
      <c r="F79" s="285"/>
      <c r="G79" s="284"/>
      <c r="H79" s="284"/>
      <c r="I79" s="285"/>
      <c r="J79" s="284"/>
      <c r="K79" s="284"/>
      <c r="L79" s="286"/>
      <c r="M79" s="274"/>
    </row>
    <row r="80" spans="2:15" ht="21" customHeight="1" thickBot="1">
      <c r="B80" s="287"/>
      <c r="C80" s="563" t="s">
        <v>178</v>
      </c>
      <c r="D80" s="560" t="s">
        <v>241</v>
      </c>
      <c r="E80" s="561"/>
      <c r="F80" s="232"/>
      <c r="G80" s="233"/>
      <c r="H80" s="274"/>
      <c r="I80" s="251"/>
      <c r="J80" s="274"/>
      <c r="K80" s="274"/>
      <c r="L80" s="288"/>
      <c r="M80" s="274"/>
    </row>
    <row r="81" spans="2:15" ht="27" customHeight="1" thickBot="1">
      <c r="B81" s="287"/>
      <c r="C81" s="564"/>
      <c r="D81" s="234" t="s">
        <v>242</v>
      </c>
      <c r="E81" s="269">
        <f>様式３号!E8</f>
        <v>0</v>
      </c>
      <c r="F81" s="235"/>
      <c r="G81" s="235"/>
      <c r="H81" s="274"/>
      <c r="I81" s="251"/>
      <c r="J81" s="274"/>
      <c r="K81" s="274"/>
      <c r="L81" s="288"/>
      <c r="M81" s="274"/>
    </row>
    <row r="82" spans="2:15" ht="21" customHeight="1" thickBot="1">
      <c r="B82" s="289"/>
      <c r="C82" s="564"/>
      <c r="D82" s="560" t="s">
        <v>239</v>
      </c>
      <c r="E82" s="561"/>
      <c r="F82" s="561" t="s">
        <v>240</v>
      </c>
      <c r="G82" s="562"/>
      <c r="H82" s="274"/>
      <c r="I82" s="251"/>
      <c r="J82" s="274"/>
      <c r="K82" s="274"/>
      <c r="L82" s="288"/>
      <c r="M82" s="274"/>
    </row>
    <row r="83" spans="2:15" s="231" customFormat="1" ht="27" customHeight="1" thickBot="1">
      <c r="B83" s="290"/>
      <c r="C83" s="565"/>
      <c r="D83" s="237" t="s">
        <v>243</v>
      </c>
      <c r="E83" s="268">
        <f>様式８号!E8</f>
        <v>0</v>
      </c>
      <c r="F83" s="238" t="s">
        <v>244</v>
      </c>
      <c r="G83" s="268">
        <f>様式８号!E21</f>
        <v>0</v>
      </c>
      <c r="H83" s="229"/>
      <c r="I83" s="228"/>
      <c r="J83" s="229"/>
      <c r="K83" s="229"/>
      <c r="L83" s="304"/>
      <c r="M83" s="229"/>
    </row>
    <row r="84" spans="2:15" ht="7.5" customHeight="1" thickBot="1">
      <c r="B84" s="293"/>
      <c r="C84" s="261"/>
      <c r="D84" s="261"/>
      <c r="E84" s="261"/>
      <c r="F84" s="261"/>
      <c r="G84" s="261"/>
      <c r="H84" s="261"/>
      <c r="I84" s="275"/>
      <c r="J84" s="261"/>
      <c r="K84" s="261"/>
      <c r="L84" s="310"/>
      <c r="M84" s="251"/>
      <c r="N84" s="241"/>
    </row>
    <row r="85" spans="2:15" ht="21" customHeight="1" thickBot="1">
      <c r="B85" s="287"/>
      <c r="C85" s="276" t="s">
        <v>250</v>
      </c>
      <c r="D85" s="277"/>
      <c r="E85" s="277"/>
      <c r="F85" s="277"/>
      <c r="G85" s="277"/>
      <c r="H85" s="277"/>
      <c r="I85" s="241"/>
      <c r="J85" s="240" t="s">
        <v>194</v>
      </c>
      <c r="K85" s="241" t="s">
        <v>182</v>
      </c>
      <c r="L85" s="302" t="s">
        <v>183</v>
      </c>
      <c r="M85" s="262"/>
    </row>
    <row r="86" spans="2:15" ht="21" customHeight="1" thickBot="1">
      <c r="B86" s="287"/>
      <c r="C86" s="243" t="s">
        <v>251</v>
      </c>
      <c r="D86" s="245"/>
      <c r="E86" s="245"/>
      <c r="F86" s="245"/>
      <c r="G86" s="245"/>
      <c r="H86" s="245"/>
      <c r="I86" s="241"/>
      <c r="J86" s="242" t="s">
        <v>195</v>
      </c>
      <c r="K86" s="241" t="s">
        <v>182</v>
      </c>
      <c r="L86" s="299" t="s">
        <v>262</v>
      </c>
      <c r="M86" s="278"/>
    </row>
    <row r="87" spans="2:15" ht="21" customHeight="1">
      <c r="B87" s="287"/>
      <c r="C87" s="249"/>
      <c r="D87" s="245"/>
      <c r="E87" s="245"/>
      <c r="F87" s="245"/>
      <c r="G87" s="245"/>
      <c r="H87" s="245"/>
      <c r="I87" s="250"/>
      <c r="J87" s="251"/>
      <c r="K87" s="241"/>
      <c r="L87" s="300" t="s">
        <v>252</v>
      </c>
      <c r="M87" s="279"/>
    </row>
    <row r="88" spans="2:15" ht="21" customHeight="1" thickBot="1">
      <c r="B88" s="287"/>
      <c r="C88" s="249"/>
      <c r="D88" s="245"/>
      <c r="E88" s="245"/>
      <c r="F88" s="245"/>
      <c r="G88" s="245"/>
      <c r="H88" s="245"/>
      <c r="I88" s="250"/>
      <c r="J88" s="251"/>
      <c r="K88" s="241"/>
      <c r="L88" s="300"/>
      <c r="M88" s="279"/>
    </row>
    <row r="89" spans="2:15" ht="27" customHeight="1" thickBot="1">
      <c r="B89" s="301"/>
      <c r="C89" s="274"/>
      <c r="D89" s="255"/>
      <c r="E89" s="255"/>
      <c r="F89" s="255"/>
      <c r="G89" s="574" t="s">
        <v>237</v>
      </c>
      <c r="H89" s="575"/>
      <c r="I89" s="576"/>
      <c r="J89" s="258"/>
      <c r="K89" s="259" t="s">
        <v>1</v>
      </c>
      <c r="L89" s="303"/>
      <c r="M89" s="280"/>
      <c r="N89" s="241"/>
      <c r="O89" s="257"/>
    </row>
    <row r="90" spans="2:15" ht="21" customHeight="1" thickBot="1">
      <c r="B90" s="305"/>
      <c r="C90" s="306"/>
      <c r="D90" s="306"/>
      <c r="E90" s="306"/>
      <c r="F90" s="306"/>
      <c r="G90" s="307" t="s">
        <v>260</v>
      </c>
      <c r="H90" s="306"/>
      <c r="I90" s="308"/>
      <c r="J90" s="306"/>
      <c r="K90" s="306"/>
      <c r="L90" s="309"/>
      <c r="M90" s="280"/>
      <c r="N90" s="241"/>
      <c r="O90" s="257"/>
    </row>
    <row r="91" spans="2:15" ht="21" customHeight="1" thickTop="1" thickBot="1"/>
    <row r="92" spans="2:15" ht="27" customHeight="1" thickBot="1">
      <c r="B92" s="583" t="s">
        <v>181</v>
      </c>
      <c r="C92" s="584"/>
      <c r="D92" s="263" t="s">
        <v>180</v>
      </c>
      <c r="E92" s="264">
        <f>J46</f>
        <v>0</v>
      </c>
      <c r="F92" s="265" t="s">
        <v>179</v>
      </c>
      <c r="G92" s="264">
        <f>J76</f>
        <v>0</v>
      </c>
      <c r="H92" s="266" t="s">
        <v>178</v>
      </c>
      <c r="I92" s="569">
        <f>J89</f>
        <v>0</v>
      </c>
      <c r="J92" s="570"/>
      <c r="K92" s="242" t="s">
        <v>177</v>
      </c>
      <c r="L92" s="242">
        <f>SUM(E92+G92+I92)</f>
        <v>0</v>
      </c>
      <c r="M92" s="281"/>
      <c r="N92" s="267"/>
    </row>
    <row r="93" spans="2:15" ht="21" customHeight="1">
      <c r="C93" s="219" t="s">
        <v>263</v>
      </c>
      <c r="D93" s="219"/>
      <c r="L93" s="552" t="s">
        <v>264</v>
      </c>
      <c r="M93" s="282"/>
    </row>
    <row r="94" spans="2:15" ht="21" customHeight="1">
      <c r="L94" s="553"/>
      <c r="M94" s="282"/>
    </row>
    <row r="95" spans="2:15" ht="21" customHeight="1">
      <c r="C95" s="217"/>
    </row>
  </sheetData>
  <mergeCells count="27">
    <mergeCell ref="C80:C83"/>
    <mergeCell ref="G76:I76"/>
    <mergeCell ref="I92:J92"/>
    <mergeCell ref="D19:E19"/>
    <mergeCell ref="D21:E21"/>
    <mergeCell ref="F21:G21"/>
    <mergeCell ref="G89:I89"/>
    <mergeCell ref="C19:C22"/>
    <mergeCell ref="C49:C52"/>
    <mergeCell ref="B92:C92"/>
    <mergeCell ref="L93:L94"/>
    <mergeCell ref="D51:E51"/>
    <mergeCell ref="F51:G51"/>
    <mergeCell ref="G46:I46"/>
    <mergeCell ref="D80:E80"/>
    <mergeCell ref="D82:E82"/>
    <mergeCell ref="F82:G82"/>
    <mergeCell ref="D49:E49"/>
    <mergeCell ref="B2:L2"/>
    <mergeCell ref="E11:H11"/>
    <mergeCell ref="E12:F12"/>
    <mergeCell ref="G12:H12"/>
    <mergeCell ref="E14:H14"/>
    <mergeCell ref="C11:D16"/>
    <mergeCell ref="E15:F15"/>
    <mergeCell ref="G15:H15"/>
    <mergeCell ref="B4:L7"/>
  </mergeCells>
  <phoneticPr fontId="3"/>
  <printOptions horizontalCentered="1"/>
  <pageMargins left="0.39370078740157483" right="0.39370078740157483" top="0.39370078740157483" bottom="0.39370078740157483" header="0.31496062992125984" footer="0.31496062992125984"/>
  <pageSetup paperSize="9" scale="85" orientation="portrait" r:id="rId1"/>
  <rowBreaks count="1" manualBreakCount="1">
    <brk id="47"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9220" r:id="rId4" name="Check Box 4">
              <controlPr defaultSize="0" autoFill="0" autoLine="0" autoPict="0">
                <anchor moveWithCells="1">
                  <from>
                    <xdr:col>8</xdr:col>
                    <xdr:colOff>114300</xdr:colOff>
                    <xdr:row>27</xdr:row>
                    <xdr:rowOff>0</xdr:rowOff>
                  </from>
                  <to>
                    <xdr:col>9</xdr:col>
                    <xdr:colOff>38100</xdr:colOff>
                    <xdr:row>27</xdr:row>
                    <xdr:rowOff>247650</xdr:rowOff>
                  </to>
                </anchor>
              </controlPr>
            </control>
          </mc:Choice>
        </mc:AlternateContent>
        <mc:AlternateContent xmlns:mc="http://schemas.openxmlformats.org/markup-compatibility/2006">
          <mc:Choice Requires="x14">
            <control shapeId="9225" r:id="rId5" name="Check Box 9">
              <controlPr defaultSize="0" autoFill="0" autoLine="0" autoPict="0">
                <anchor moveWithCells="1">
                  <from>
                    <xdr:col>8</xdr:col>
                    <xdr:colOff>114300</xdr:colOff>
                    <xdr:row>23</xdr:row>
                    <xdr:rowOff>0</xdr:rowOff>
                  </from>
                  <to>
                    <xdr:col>9</xdr:col>
                    <xdr:colOff>38100</xdr:colOff>
                    <xdr:row>23</xdr:row>
                    <xdr:rowOff>247650</xdr:rowOff>
                  </to>
                </anchor>
              </controlPr>
            </control>
          </mc:Choice>
        </mc:AlternateContent>
        <mc:AlternateContent xmlns:mc="http://schemas.openxmlformats.org/markup-compatibility/2006">
          <mc:Choice Requires="x14">
            <control shapeId="9226" r:id="rId6" name="Check Box 10">
              <controlPr defaultSize="0" autoFill="0" autoLine="0" autoPict="0">
                <anchor moveWithCells="1">
                  <from>
                    <xdr:col>8</xdr:col>
                    <xdr:colOff>114300</xdr:colOff>
                    <xdr:row>24</xdr:row>
                    <xdr:rowOff>0</xdr:rowOff>
                  </from>
                  <to>
                    <xdr:col>9</xdr:col>
                    <xdr:colOff>38100</xdr:colOff>
                    <xdr:row>24</xdr:row>
                    <xdr:rowOff>247650</xdr:rowOff>
                  </to>
                </anchor>
              </controlPr>
            </control>
          </mc:Choice>
        </mc:AlternateContent>
        <mc:AlternateContent xmlns:mc="http://schemas.openxmlformats.org/markup-compatibility/2006">
          <mc:Choice Requires="x14">
            <control shapeId="9227" r:id="rId7" name="Check Box 11">
              <controlPr defaultSize="0" autoFill="0" autoLine="0" autoPict="0">
                <anchor moveWithCells="1">
                  <from>
                    <xdr:col>8</xdr:col>
                    <xdr:colOff>114300</xdr:colOff>
                    <xdr:row>25</xdr:row>
                    <xdr:rowOff>0</xdr:rowOff>
                  </from>
                  <to>
                    <xdr:col>9</xdr:col>
                    <xdr:colOff>38100</xdr:colOff>
                    <xdr:row>25</xdr:row>
                    <xdr:rowOff>247650</xdr:rowOff>
                  </to>
                </anchor>
              </controlPr>
            </control>
          </mc:Choice>
        </mc:AlternateContent>
        <mc:AlternateContent xmlns:mc="http://schemas.openxmlformats.org/markup-compatibility/2006">
          <mc:Choice Requires="x14">
            <control shapeId="9232" r:id="rId8" name="Check Box 16">
              <controlPr defaultSize="0" autoFill="0" autoLine="0" autoPict="0">
                <anchor moveWithCells="1">
                  <from>
                    <xdr:col>8</xdr:col>
                    <xdr:colOff>114300</xdr:colOff>
                    <xdr:row>29</xdr:row>
                    <xdr:rowOff>0</xdr:rowOff>
                  </from>
                  <to>
                    <xdr:col>9</xdr:col>
                    <xdr:colOff>38100</xdr:colOff>
                    <xdr:row>29</xdr:row>
                    <xdr:rowOff>247650</xdr:rowOff>
                  </to>
                </anchor>
              </controlPr>
            </control>
          </mc:Choice>
        </mc:AlternateContent>
        <mc:AlternateContent xmlns:mc="http://schemas.openxmlformats.org/markup-compatibility/2006">
          <mc:Choice Requires="x14">
            <control shapeId="9233" r:id="rId9" name="Check Box 17">
              <controlPr defaultSize="0" autoFill="0" autoLine="0" autoPict="0">
                <anchor moveWithCells="1">
                  <from>
                    <xdr:col>8</xdr:col>
                    <xdr:colOff>114300</xdr:colOff>
                    <xdr:row>31</xdr:row>
                    <xdr:rowOff>0</xdr:rowOff>
                  </from>
                  <to>
                    <xdr:col>9</xdr:col>
                    <xdr:colOff>38100</xdr:colOff>
                    <xdr:row>31</xdr:row>
                    <xdr:rowOff>247650</xdr:rowOff>
                  </to>
                </anchor>
              </controlPr>
            </control>
          </mc:Choice>
        </mc:AlternateContent>
        <mc:AlternateContent xmlns:mc="http://schemas.openxmlformats.org/markup-compatibility/2006">
          <mc:Choice Requires="x14">
            <control shapeId="9234" r:id="rId10" name="Check Box 18">
              <controlPr defaultSize="0" autoFill="0" autoLine="0" autoPict="0">
                <anchor moveWithCells="1">
                  <from>
                    <xdr:col>8</xdr:col>
                    <xdr:colOff>114300</xdr:colOff>
                    <xdr:row>33</xdr:row>
                    <xdr:rowOff>0</xdr:rowOff>
                  </from>
                  <to>
                    <xdr:col>9</xdr:col>
                    <xdr:colOff>38100</xdr:colOff>
                    <xdr:row>33</xdr:row>
                    <xdr:rowOff>247650</xdr:rowOff>
                  </to>
                </anchor>
              </controlPr>
            </control>
          </mc:Choice>
        </mc:AlternateContent>
        <mc:AlternateContent xmlns:mc="http://schemas.openxmlformats.org/markup-compatibility/2006">
          <mc:Choice Requires="x14">
            <control shapeId="9235" r:id="rId11" name="Check Box 19">
              <controlPr defaultSize="0" autoFill="0" autoLine="0" autoPict="0">
                <anchor moveWithCells="1">
                  <from>
                    <xdr:col>8</xdr:col>
                    <xdr:colOff>114300</xdr:colOff>
                    <xdr:row>36</xdr:row>
                    <xdr:rowOff>0</xdr:rowOff>
                  </from>
                  <to>
                    <xdr:col>9</xdr:col>
                    <xdr:colOff>38100</xdr:colOff>
                    <xdr:row>36</xdr:row>
                    <xdr:rowOff>247650</xdr:rowOff>
                  </to>
                </anchor>
              </controlPr>
            </control>
          </mc:Choice>
        </mc:AlternateContent>
        <mc:AlternateContent xmlns:mc="http://schemas.openxmlformats.org/markup-compatibility/2006">
          <mc:Choice Requires="x14">
            <control shapeId="9236" r:id="rId12" name="Check Box 20">
              <controlPr defaultSize="0" autoFill="0" autoLine="0" autoPict="0">
                <anchor moveWithCells="1">
                  <from>
                    <xdr:col>8</xdr:col>
                    <xdr:colOff>114300</xdr:colOff>
                    <xdr:row>38</xdr:row>
                    <xdr:rowOff>0</xdr:rowOff>
                  </from>
                  <to>
                    <xdr:col>9</xdr:col>
                    <xdr:colOff>38100</xdr:colOff>
                    <xdr:row>38</xdr:row>
                    <xdr:rowOff>247650</xdr:rowOff>
                  </to>
                </anchor>
              </controlPr>
            </control>
          </mc:Choice>
        </mc:AlternateContent>
        <mc:AlternateContent xmlns:mc="http://schemas.openxmlformats.org/markup-compatibility/2006">
          <mc:Choice Requires="x14">
            <control shapeId="9237" r:id="rId13" name="Check Box 21">
              <controlPr defaultSize="0" autoFill="0" autoLine="0" autoPict="0">
                <anchor moveWithCells="1">
                  <from>
                    <xdr:col>8</xdr:col>
                    <xdr:colOff>114300</xdr:colOff>
                    <xdr:row>41</xdr:row>
                    <xdr:rowOff>0</xdr:rowOff>
                  </from>
                  <to>
                    <xdr:col>9</xdr:col>
                    <xdr:colOff>38100</xdr:colOff>
                    <xdr:row>41</xdr:row>
                    <xdr:rowOff>247650</xdr:rowOff>
                  </to>
                </anchor>
              </controlPr>
            </control>
          </mc:Choice>
        </mc:AlternateContent>
        <mc:AlternateContent xmlns:mc="http://schemas.openxmlformats.org/markup-compatibility/2006">
          <mc:Choice Requires="x14">
            <control shapeId="9238" r:id="rId14" name="Check Box 22">
              <controlPr defaultSize="0" autoFill="0" autoLine="0" autoPict="0">
                <anchor moveWithCells="1">
                  <from>
                    <xdr:col>8</xdr:col>
                    <xdr:colOff>114300</xdr:colOff>
                    <xdr:row>42</xdr:row>
                    <xdr:rowOff>0</xdr:rowOff>
                  </from>
                  <to>
                    <xdr:col>9</xdr:col>
                    <xdr:colOff>38100</xdr:colOff>
                    <xdr:row>42</xdr:row>
                    <xdr:rowOff>247650</xdr:rowOff>
                  </to>
                </anchor>
              </controlPr>
            </control>
          </mc:Choice>
        </mc:AlternateContent>
        <mc:AlternateContent xmlns:mc="http://schemas.openxmlformats.org/markup-compatibility/2006">
          <mc:Choice Requires="x14">
            <control shapeId="9250" r:id="rId15" name="Check Box 34">
              <controlPr defaultSize="0" autoFill="0" autoLine="0" autoPict="0">
                <anchor moveWithCells="1">
                  <from>
                    <xdr:col>8</xdr:col>
                    <xdr:colOff>114300</xdr:colOff>
                    <xdr:row>57</xdr:row>
                    <xdr:rowOff>0</xdr:rowOff>
                  </from>
                  <to>
                    <xdr:col>9</xdr:col>
                    <xdr:colOff>38100</xdr:colOff>
                    <xdr:row>57</xdr:row>
                    <xdr:rowOff>247650</xdr:rowOff>
                  </to>
                </anchor>
              </controlPr>
            </control>
          </mc:Choice>
        </mc:AlternateContent>
        <mc:AlternateContent xmlns:mc="http://schemas.openxmlformats.org/markup-compatibility/2006">
          <mc:Choice Requires="x14">
            <control shapeId="9251" r:id="rId16" name="Check Box 35">
              <controlPr defaultSize="0" autoFill="0" autoLine="0" autoPict="0">
                <anchor moveWithCells="1">
                  <from>
                    <xdr:col>8</xdr:col>
                    <xdr:colOff>114300</xdr:colOff>
                    <xdr:row>53</xdr:row>
                    <xdr:rowOff>0</xdr:rowOff>
                  </from>
                  <to>
                    <xdr:col>9</xdr:col>
                    <xdr:colOff>28575</xdr:colOff>
                    <xdr:row>53</xdr:row>
                    <xdr:rowOff>247650</xdr:rowOff>
                  </to>
                </anchor>
              </controlPr>
            </control>
          </mc:Choice>
        </mc:AlternateContent>
        <mc:AlternateContent xmlns:mc="http://schemas.openxmlformats.org/markup-compatibility/2006">
          <mc:Choice Requires="x14">
            <control shapeId="9252" r:id="rId17" name="Check Box 36">
              <controlPr defaultSize="0" autoFill="0" autoLine="0" autoPict="0">
                <anchor moveWithCells="1">
                  <from>
                    <xdr:col>8</xdr:col>
                    <xdr:colOff>114300</xdr:colOff>
                    <xdr:row>54</xdr:row>
                    <xdr:rowOff>0</xdr:rowOff>
                  </from>
                  <to>
                    <xdr:col>9</xdr:col>
                    <xdr:colOff>28575</xdr:colOff>
                    <xdr:row>54</xdr:row>
                    <xdr:rowOff>247650</xdr:rowOff>
                  </to>
                </anchor>
              </controlPr>
            </control>
          </mc:Choice>
        </mc:AlternateContent>
        <mc:AlternateContent xmlns:mc="http://schemas.openxmlformats.org/markup-compatibility/2006">
          <mc:Choice Requires="x14">
            <control shapeId="9253" r:id="rId18" name="Check Box 37">
              <controlPr defaultSize="0" autoFill="0" autoLine="0" autoPict="0">
                <anchor moveWithCells="1">
                  <from>
                    <xdr:col>8</xdr:col>
                    <xdr:colOff>114300</xdr:colOff>
                    <xdr:row>55</xdr:row>
                    <xdr:rowOff>0</xdr:rowOff>
                  </from>
                  <to>
                    <xdr:col>9</xdr:col>
                    <xdr:colOff>28575</xdr:colOff>
                    <xdr:row>55</xdr:row>
                    <xdr:rowOff>247650</xdr:rowOff>
                  </to>
                </anchor>
              </controlPr>
            </control>
          </mc:Choice>
        </mc:AlternateContent>
        <mc:AlternateContent xmlns:mc="http://schemas.openxmlformats.org/markup-compatibility/2006">
          <mc:Choice Requires="x14">
            <control shapeId="9254" r:id="rId19" name="Check Box 38">
              <controlPr defaultSize="0" autoFill="0" autoLine="0" autoPict="0">
                <anchor moveWithCells="1">
                  <from>
                    <xdr:col>8</xdr:col>
                    <xdr:colOff>114300</xdr:colOff>
                    <xdr:row>59</xdr:row>
                    <xdr:rowOff>0</xdr:rowOff>
                  </from>
                  <to>
                    <xdr:col>9</xdr:col>
                    <xdr:colOff>28575</xdr:colOff>
                    <xdr:row>59</xdr:row>
                    <xdr:rowOff>247650</xdr:rowOff>
                  </to>
                </anchor>
              </controlPr>
            </control>
          </mc:Choice>
        </mc:AlternateContent>
        <mc:AlternateContent xmlns:mc="http://schemas.openxmlformats.org/markup-compatibility/2006">
          <mc:Choice Requires="x14">
            <control shapeId="9255" r:id="rId20" name="Check Box 39">
              <controlPr defaultSize="0" autoFill="0" autoLine="0" autoPict="0">
                <anchor moveWithCells="1">
                  <from>
                    <xdr:col>8</xdr:col>
                    <xdr:colOff>114300</xdr:colOff>
                    <xdr:row>61</xdr:row>
                    <xdr:rowOff>0</xdr:rowOff>
                  </from>
                  <to>
                    <xdr:col>9</xdr:col>
                    <xdr:colOff>28575</xdr:colOff>
                    <xdr:row>61</xdr:row>
                    <xdr:rowOff>247650</xdr:rowOff>
                  </to>
                </anchor>
              </controlPr>
            </control>
          </mc:Choice>
        </mc:AlternateContent>
        <mc:AlternateContent xmlns:mc="http://schemas.openxmlformats.org/markup-compatibility/2006">
          <mc:Choice Requires="x14">
            <control shapeId="9256" r:id="rId21" name="Check Box 40">
              <controlPr defaultSize="0" autoFill="0" autoLine="0" autoPict="0">
                <anchor moveWithCells="1">
                  <from>
                    <xdr:col>8</xdr:col>
                    <xdr:colOff>114300</xdr:colOff>
                    <xdr:row>63</xdr:row>
                    <xdr:rowOff>0</xdr:rowOff>
                  </from>
                  <to>
                    <xdr:col>9</xdr:col>
                    <xdr:colOff>28575</xdr:colOff>
                    <xdr:row>63</xdr:row>
                    <xdr:rowOff>247650</xdr:rowOff>
                  </to>
                </anchor>
              </controlPr>
            </control>
          </mc:Choice>
        </mc:AlternateContent>
        <mc:AlternateContent xmlns:mc="http://schemas.openxmlformats.org/markup-compatibility/2006">
          <mc:Choice Requires="x14">
            <control shapeId="9257" r:id="rId22" name="Check Box 41">
              <controlPr defaultSize="0" autoFill="0" autoLine="0" autoPict="0">
                <anchor moveWithCells="1">
                  <from>
                    <xdr:col>8</xdr:col>
                    <xdr:colOff>114300</xdr:colOff>
                    <xdr:row>66</xdr:row>
                    <xdr:rowOff>0</xdr:rowOff>
                  </from>
                  <to>
                    <xdr:col>9</xdr:col>
                    <xdr:colOff>28575</xdr:colOff>
                    <xdr:row>66</xdr:row>
                    <xdr:rowOff>247650</xdr:rowOff>
                  </to>
                </anchor>
              </controlPr>
            </control>
          </mc:Choice>
        </mc:AlternateContent>
        <mc:AlternateContent xmlns:mc="http://schemas.openxmlformats.org/markup-compatibility/2006">
          <mc:Choice Requires="x14">
            <control shapeId="9258" r:id="rId23" name="Check Box 42">
              <controlPr defaultSize="0" autoFill="0" autoLine="0" autoPict="0">
                <anchor moveWithCells="1">
                  <from>
                    <xdr:col>8</xdr:col>
                    <xdr:colOff>114300</xdr:colOff>
                    <xdr:row>68</xdr:row>
                    <xdr:rowOff>0</xdr:rowOff>
                  </from>
                  <to>
                    <xdr:col>9</xdr:col>
                    <xdr:colOff>28575</xdr:colOff>
                    <xdr:row>68</xdr:row>
                    <xdr:rowOff>247650</xdr:rowOff>
                  </to>
                </anchor>
              </controlPr>
            </control>
          </mc:Choice>
        </mc:AlternateContent>
        <mc:AlternateContent xmlns:mc="http://schemas.openxmlformats.org/markup-compatibility/2006">
          <mc:Choice Requires="x14">
            <control shapeId="9259" r:id="rId24" name="Check Box 43">
              <controlPr defaultSize="0" autoFill="0" autoLine="0" autoPict="0">
                <anchor moveWithCells="1">
                  <from>
                    <xdr:col>8</xdr:col>
                    <xdr:colOff>114300</xdr:colOff>
                    <xdr:row>71</xdr:row>
                    <xdr:rowOff>0</xdr:rowOff>
                  </from>
                  <to>
                    <xdr:col>9</xdr:col>
                    <xdr:colOff>28575</xdr:colOff>
                    <xdr:row>71</xdr:row>
                    <xdr:rowOff>247650</xdr:rowOff>
                  </to>
                </anchor>
              </controlPr>
            </control>
          </mc:Choice>
        </mc:AlternateContent>
        <mc:AlternateContent xmlns:mc="http://schemas.openxmlformats.org/markup-compatibility/2006">
          <mc:Choice Requires="x14">
            <control shapeId="9260" r:id="rId25" name="Check Box 44">
              <controlPr defaultSize="0" autoFill="0" autoLine="0" autoPict="0">
                <anchor moveWithCells="1">
                  <from>
                    <xdr:col>8</xdr:col>
                    <xdr:colOff>114300</xdr:colOff>
                    <xdr:row>72</xdr:row>
                    <xdr:rowOff>0</xdr:rowOff>
                  </from>
                  <to>
                    <xdr:col>9</xdr:col>
                    <xdr:colOff>28575</xdr:colOff>
                    <xdr:row>72</xdr:row>
                    <xdr:rowOff>247650</xdr:rowOff>
                  </to>
                </anchor>
              </controlPr>
            </control>
          </mc:Choice>
        </mc:AlternateContent>
        <mc:AlternateContent xmlns:mc="http://schemas.openxmlformats.org/markup-compatibility/2006">
          <mc:Choice Requires="x14">
            <control shapeId="9261" r:id="rId26" name="Check Box 45">
              <controlPr defaultSize="0" autoFill="0" autoLine="0" autoPict="0">
                <anchor moveWithCells="1">
                  <from>
                    <xdr:col>8</xdr:col>
                    <xdr:colOff>114300</xdr:colOff>
                    <xdr:row>84</xdr:row>
                    <xdr:rowOff>0</xdr:rowOff>
                  </from>
                  <to>
                    <xdr:col>9</xdr:col>
                    <xdr:colOff>28575</xdr:colOff>
                    <xdr:row>84</xdr:row>
                    <xdr:rowOff>247650</xdr:rowOff>
                  </to>
                </anchor>
              </controlPr>
            </control>
          </mc:Choice>
        </mc:AlternateContent>
        <mc:AlternateContent xmlns:mc="http://schemas.openxmlformats.org/markup-compatibility/2006">
          <mc:Choice Requires="x14">
            <control shapeId="9262" r:id="rId27" name="Check Box 46">
              <controlPr defaultSize="0" autoFill="0" autoLine="0" autoPict="0">
                <anchor moveWithCells="1">
                  <from>
                    <xdr:col>8</xdr:col>
                    <xdr:colOff>114300</xdr:colOff>
                    <xdr:row>85</xdr:row>
                    <xdr:rowOff>0</xdr:rowOff>
                  </from>
                  <to>
                    <xdr:col>9</xdr:col>
                    <xdr:colOff>28575</xdr:colOff>
                    <xdr:row>85</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H42"/>
  <sheetViews>
    <sheetView showZeros="0" view="pageBreakPreview" zoomScale="85" zoomScaleNormal="100" zoomScaleSheetLayoutView="85" workbookViewId="0">
      <selection activeCell="N27" sqref="N27:R27"/>
    </sheetView>
  </sheetViews>
  <sheetFormatPr defaultColWidth="3.75" defaultRowHeight="14.25"/>
  <cols>
    <col min="1" max="1" width="1.125" style="52" customWidth="1"/>
    <col min="2" max="2" width="5" style="52" customWidth="1"/>
    <col min="3" max="4" width="3.125" style="52" customWidth="1"/>
    <col min="5" max="18" width="3.875" style="52" customWidth="1"/>
    <col min="19" max="19" width="6.875" style="52" customWidth="1"/>
    <col min="20" max="23" width="5" style="52" customWidth="1"/>
    <col min="24" max="25" width="2.5" style="52" customWidth="1"/>
    <col min="26" max="26" width="1.25" style="52" customWidth="1"/>
    <col min="27" max="27" width="0" style="52" hidden="1" customWidth="1"/>
    <col min="28" max="16384" width="3.75" style="52"/>
  </cols>
  <sheetData>
    <row r="1" spans="1:34" ht="22.5" customHeight="1">
      <c r="B1" s="51" t="s">
        <v>55</v>
      </c>
      <c r="Z1" s="28"/>
      <c r="AB1" s="29"/>
    </row>
    <row r="2" spans="1:34" ht="22.5" customHeight="1">
      <c r="A2" s="57"/>
      <c r="B2" s="336" t="s">
        <v>147</v>
      </c>
      <c r="C2" s="336"/>
      <c r="D2" s="336"/>
      <c r="E2" s="336"/>
      <c r="F2" s="336"/>
      <c r="G2" s="336"/>
      <c r="H2" s="336"/>
      <c r="I2" s="336"/>
      <c r="J2" s="336"/>
      <c r="K2" s="336"/>
      <c r="L2" s="336"/>
      <c r="M2" s="336"/>
      <c r="N2" s="336"/>
      <c r="O2" s="336"/>
      <c r="P2" s="336"/>
      <c r="Q2" s="336"/>
      <c r="R2" s="336"/>
      <c r="S2" s="336"/>
      <c r="T2" s="336"/>
      <c r="U2" s="336"/>
      <c r="V2" s="336"/>
      <c r="W2" s="336"/>
      <c r="X2" s="336"/>
      <c r="Y2" s="336"/>
      <c r="Z2" s="3"/>
    </row>
    <row r="3" spans="1:34" ht="22.5" customHeight="1">
      <c r="B3" s="55"/>
      <c r="C3" s="55"/>
      <c r="D3" s="55"/>
      <c r="E3" s="55"/>
      <c r="F3" s="55"/>
      <c r="G3" s="55"/>
      <c r="H3" s="55"/>
      <c r="I3" s="55"/>
      <c r="J3" s="55"/>
      <c r="K3" s="55"/>
      <c r="L3" s="55"/>
      <c r="M3" s="55"/>
      <c r="N3" s="55"/>
      <c r="O3" s="55"/>
      <c r="P3" s="6"/>
      <c r="Q3" s="6"/>
      <c r="R3" s="55"/>
      <c r="S3" s="55"/>
      <c r="T3" s="55"/>
      <c r="U3" s="55"/>
      <c r="V3" s="55"/>
      <c r="W3" s="55"/>
      <c r="X3" s="55"/>
      <c r="Y3" s="55"/>
      <c r="Z3" s="55"/>
    </row>
    <row r="4" spans="1:34" ht="22.5" customHeight="1">
      <c r="B4" s="55"/>
      <c r="C4" s="55"/>
      <c r="D4" s="55"/>
      <c r="E4" s="55"/>
      <c r="F4" s="55"/>
      <c r="G4" s="55"/>
      <c r="H4" s="55"/>
      <c r="I4" s="55"/>
      <c r="J4" s="55"/>
      <c r="L4" s="330" t="s">
        <v>87</v>
      </c>
      <c r="M4" s="330"/>
      <c r="N4" s="330"/>
      <c r="O4" s="330"/>
      <c r="P4" s="330"/>
      <c r="Q4" s="337">
        <f>様式１号!O7</f>
        <v>0</v>
      </c>
      <c r="R4" s="337"/>
      <c r="S4" s="337"/>
      <c r="T4" s="337"/>
      <c r="U4" s="337"/>
      <c r="V4" s="337"/>
      <c r="W4" s="337"/>
      <c r="X4" s="337"/>
      <c r="Y4" s="337"/>
      <c r="Z4" s="55"/>
    </row>
    <row r="5" spans="1:34" ht="11.25" customHeight="1">
      <c r="B5" s="55"/>
      <c r="C5" s="55"/>
      <c r="D5" s="55"/>
      <c r="E5" s="55"/>
      <c r="F5" s="55"/>
      <c r="G5" s="55"/>
      <c r="H5" s="55"/>
      <c r="I5" s="55"/>
      <c r="J5" s="55"/>
      <c r="K5" s="55"/>
      <c r="Z5" s="55"/>
    </row>
    <row r="6" spans="1:34" ht="26.25" customHeight="1">
      <c r="B6" s="338" t="s">
        <v>21</v>
      </c>
      <c r="C6" s="338"/>
      <c r="D6" s="338"/>
      <c r="E6" s="339"/>
      <c r="F6" s="342"/>
      <c r="G6" s="342"/>
      <c r="H6" s="342"/>
      <c r="I6" s="342"/>
      <c r="J6" s="342"/>
      <c r="K6" s="342"/>
      <c r="L6" s="342"/>
      <c r="M6" s="342"/>
      <c r="N6" s="342"/>
      <c r="O6" s="342"/>
      <c r="P6" s="338" t="s">
        <v>131</v>
      </c>
      <c r="Q6" s="342"/>
      <c r="R6" s="342"/>
      <c r="S6" s="343" t="s">
        <v>148</v>
      </c>
      <c r="T6" s="343"/>
      <c r="U6" s="343"/>
      <c r="V6" s="343"/>
      <c r="W6" s="343"/>
      <c r="X6" s="343"/>
      <c r="Y6" s="343"/>
      <c r="Z6" s="55"/>
    </row>
    <row r="7" spans="1:34" ht="26.25" customHeight="1">
      <c r="B7" s="340" t="s">
        <v>22</v>
      </c>
      <c r="C7" s="340"/>
      <c r="D7" s="340"/>
      <c r="E7" s="340"/>
      <c r="F7" s="341" t="s">
        <v>149</v>
      </c>
      <c r="G7" s="342"/>
      <c r="H7" s="342"/>
      <c r="I7" s="342"/>
      <c r="J7" s="342"/>
      <c r="K7" s="342"/>
      <c r="L7" s="342"/>
      <c r="M7" s="340" t="s">
        <v>25</v>
      </c>
      <c r="N7" s="340"/>
      <c r="O7" s="340"/>
      <c r="P7" s="340"/>
      <c r="Q7" s="342" t="s">
        <v>150</v>
      </c>
      <c r="R7" s="342"/>
      <c r="S7" s="342"/>
      <c r="T7" s="342"/>
      <c r="U7" s="342"/>
      <c r="V7" s="342"/>
      <c r="W7" s="342"/>
      <c r="X7" s="342"/>
      <c r="Y7" s="342"/>
      <c r="Z7" s="423"/>
      <c r="AA7" s="327"/>
      <c r="AB7" s="327"/>
      <c r="AC7" s="327"/>
      <c r="AD7" s="327"/>
      <c r="AE7" s="327"/>
      <c r="AF7" s="327"/>
      <c r="AG7" s="327"/>
      <c r="AH7" s="327"/>
    </row>
    <row r="8" spans="1:34" ht="26.25" customHeight="1">
      <c r="B8" s="338" t="s">
        <v>88</v>
      </c>
      <c r="C8" s="338"/>
      <c r="D8" s="338"/>
      <c r="E8" s="338"/>
      <c r="F8" s="344" t="s">
        <v>160</v>
      </c>
      <c r="G8" s="342"/>
      <c r="H8" s="342"/>
      <c r="I8" s="342"/>
      <c r="J8" s="342"/>
      <c r="K8" s="342"/>
      <c r="L8" s="345"/>
      <c r="M8" s="14" t="s">
        <v>161</v>
      </c>
      <c r="N8" s="14"/>
      <c r="O8" s="14"/>
      <c r="P8" s="14"/>
      <c r="Q8" s="14"/>
      <c r="R8" s="14"/>
      <c r="S8" s="14"/>
      <c r="T8" s="14"/>
      <c r="U8" s="14"/>
      <c r="V8" s="14"/>
      <c r="W8" s="14"/>
      <c r="X8" s="14"/>
      <c r="Y8" s="15"/>
      <c r="Z8" s="424"/>
      <c r="AA8" s="327"/>
      <c r="AB8" s="327"/>
      <c r="AC8" s="327"/>
      <c r="AD8" s="327"/>
      <c r="AE8" s="327"/>
      <c r="AF8" s="327"/>
      <c r="AG8" s="327"/>
      <c r="AH8" s="327"/>
    </row>
    <row r="9" spans="1:34" ht="26.25" customHeight="1">
      <c r="B9" s="338" t="s">
        <v>23</v>
      </c>
      <c r="C9" s="338"/>
      <c r="D9" s="338"/>
      <c r="E9" s="338"/>
      <c r="G9" s="52" t="s">
        <v>17</v>
      </c>
      <c r="H9" s="56" t="s">
        <v>26</v>
      </c>
      <c r="I9" s="56" t="s">
        <v>89</v>
      </c>
      <c r="J9" s="52" t="s">
        <v>17</v>
      </c>
      <c r="K9" s="56" t="s">
        <v>28</v>
      </c>
      <c r="L9" s="26"/>
      <c r="M9" s="27" t="s">
        <v>90</v>
      </c>
      <c r="N9" s="375"/>
      <c r="O9" s="375"/>
      <c r="P9" s="375"/>
      <c r="Q9" s="375"/>
      <c r="R9" s="375"/>
      <c r="S9" s="56" t="s">
        <v>91</v>
      </c>
      <c r="T9" s="26" t="s">
        <v>1</v>
      </c>
      <c r="U9" s="26" t="s">
        <v>69</v>
      </c>
      <c r="V9" s="26"/>
      <c r="X9" s="26"/>
      <c r="Y9" s="15"/>
      <c r="AA9" s="52" t="s">
        <v>92</v>
      </c>
    </row>
    <row r="10" spans="1:34" ht="31.5" customHeight="1">
      <c r="B10" s="346" t="s">
        <v>24</v>
      </c>
      <c r="C10" s="338"/>
      <c r="D10" s="338"/>
      <c r="E10" s="338"/>
      <c r="F10" s="347"/>
      <c r="G10" s="348"/>
      <c r="H10" s="348"/>
      <c r="I10" s="348"/>
      <c r="J10" s="348"/>
      <c r="K10" s="348"/>
      <c r="L10" s="348"/>
      <c r="M10" s="348"/>
      <c r="N10" s="348"/>
      <c r="O10" s="348"/>
      <c r="P10" s="348"/>
      <c r="Q10" s="348"/>
      <c r="R10" s="348"/>
      <c r="S10" s="348"/>
      <c r="T10" s="348"/>
      <c r="U10" s="348"/>
      <c r="V10" s="348"/>
      <c r="W10" s="348"/>
      <c r="X10" s="348"/>
      <c r="Y10" s="349"/>
      <c r="AA10" s="52" t="s">
        <v>93</v>
      </c>
    </row>
    <row r="11" spans="1:34" ht="18.75" customHeight="1">
      <c r="B11" s="55"/>
      <c r="C11" s="55"/>
      <c r="D11" s="55"/>
      <c r="E11" s="55"/>
      <c r="F11" s="55"/>
      <c r="G11" s="55"/>
      <c r="H11" s="55"/>
      <c r="I11" s="55"/>
      <c r="J11" s="55"/>
      <c r="K11" s="55"/>
      <c r="L11" s="55"/>
      <c r="M11" s="55"/>
      <c r="N11" s="55"/>
      <c r="O11" s="55"/>
      <c r="P11" s="55"/>
      <c r="Q11" s="55"/>
      <c r="R11" s="55"/>
      <c r="S11" s="55"/>
      <c r="T11" s="55"/>
      <c r="U11" s="55"/>
      <c r="V11" s="55"/>
      <c r="W11" s="55"/>
      <c r="X11" s="55"/>
      <c r="Y11" s="55"/>
      <c r="Z11" s="55"/>
    </row>
    <row r="12" spans="1:34" ht="24.75" customHeight="1">
      <c r="B12" s="346" t="s">
        <v>29</v>
      </c>
      <c r="C12" s="338"/>
      <c r="D12" s="338"/>
      <c r="E12" s="338"/>
      <c r="F12" s="350" t="s">
        <v>59</v>
      </c>
      <c r="G12" s="351"/>
      <c r="H12" s="352"/>
      <c r="I12" s="359" t="s">
        <v>60</v>
      </c>
      <c r="J12" s="359"/>
      <c r="K12" s="359"/>
      <c r="L12" s="359"/>
      <c r="M12" s="359"/>
      <c r="N12" s="359"/>
      <c r="O12" s="359"/>
      <c r="P12" s="359"/>
      <c r="Q12" s="359"/>
      <c r="R12" s="359"/>
      <c r="S12" s="362" t="s">
        <v>107</v>
      </c>
      <c r="T12" s="365" t="s">
        <v>94</v>
      </c>
      <c r="U12" s="366"/>
      <c r="V12" s="366"/>
      <c r="W12" s="367"/>
      <c r="X12" s="368" t="s">
        <v>95</v>
      </c>
      <c r="Y12" s="369"/>
      <c r="Z12" s="6"/>
    </row>
    <row r="13" spans="1:34" ht="29.25" customHeight="1">
      <c r="B13" s="346"/>
      <c r="C13" s="338"/>
      <c r="D13" s="338"/>
      <c r="E13" s="338"/>
      <c r="F13" s="353"/>
      <c r="G13" s="354"/>
      <c r="H13" s="355"/>
      <c r="I13" s="360"/>
      <c r="J13" s="360"/>
      <c r="K13" s="360"/>
      <c r="L13" s="360"/>
      <c r="M13" s="360"/>
      <c r="N13" s="360"/>
      <c r="O13" s="360"/>
      <c r="P13" s="360"/>
      <c r="Q13" s="360"/>
      <c r="R13" s="360"/>
      <c r="S13" s="363"/>
      <c r="T13" s="372" t="s">
        <v>96</v>
      </c>
      <c r="U13" s="371"/>
      <c r="V13" s="145" t="s">
        <v>97</v>
      </c>
      <c r="W13" s="145" t="s">
        <v>98</v>
      </c>
      <c r="X13" s="370"/>
      <c r="Y13" s="371"/>
      <c r="Z13" s="6"/>
    </row>
    <row r="14" spans="1:34" ht="22.5" customHeight="1">
      <c r="B14" s="338"/>
      <c r="C14" s="338"/>
      <c r="D14" s="338"/>
      <c r="E14" s="338"/>
      <c r="F14" s="356"/>
      <c r="G14" s="357"/>
      <c r="H14" s="358"/>
      <c r="I14" s="361"/>
      <c r="J14" s="361"/>
      <c r="K14" s="361"/>
      <c r="L14" s="361"/>
      <c r="M14" s="361"/>
      <c r="N14" s="361"/>
      <c r="O14" s="361"/>
      <c r="P14" s="361"/>
      <c r="Q14" s="361"/>
      <c r="R14" s="361"/>
      <c r="S14" s="364"/>
      <c r="T14" s="146" t="s">
        <v>80</v>
      </c>
      <c r="U14" s="147" t="s">
        <v>81</v>
      </c>
      <c r="V14" s="148" t="s">
        <v>81</v>
      </c>
      <c r="W14" s="148" t="s">
        <v>81</v>
      </c>
      <c r="X14" s="373" t="s">
        <v>81</v>
      </c>
      <c r="Y14" s="374"/>
      <c r="Z14" s="55"/>
    </row>
    <row r="15" spans="1:34" ht="21.75" customHeight="1">
      <c r="B15" s="384">
        <v>1</v>
      </c>
      <c r="C15" s="385"/>
      <c r="D15" s="386" t="s">
        <v>99</v>
      </c>
      <c r="E15" s="387"/>
      <c r="F15" s="388" t="s">
        <v>151</v>
      </c>
      <c r="G15" s="389"/>
      <c r="H15" s="8" t="s">
        <v>20</v>
      </c>
      <c r="I15" s="399"/>
      <c r="J15" s="400"/>
      <c r="K15" s="400"/>
      <c r="L15" s="400"/>
      <c r="M15" s="400"/>
      <c r="N15" s="400"/>
      <c r="O15" s="400"/>
      <c r="P15" s="400"/>
      <c r="Q15" s="400"/>
      <c r="R15" s="400"/>
      <c r="S15" s="390"/>
      <c r="T15" s="390"/>
      <c r="U15" s="392"/>
      <c r="V15" s="392"/>
      <c r="W15" s="394"/>
      <c r="X15" s="396"/>
      <c r="Y15" s="387"/>
      <c r="Z15" s="7"/>
    </row>
    <row r="16" spans="1:34" ht="21.75" customHeight="1">
      <c r="B16" s="376"/>
      <c r="C16" s="377"/>
      <c r="D16" s="378"/>
      <c r="E16" s="379"/>
      <c r="F16" s="9"/>
      <c r="G16" s="382" t="s">
        <v>151</v>
      </c>
      <c r="H16" s="398"/>
      <c r="I16" s="401"/>
      <c r="J16" s="402"/>
      <c r="K16" s="402"/>
      <c r="L16" s="402"/>
      <c r="M16" s="402"/>
      <c r="N16" s="402"/>
      <c r="O16" s="402"/>
      <c r="P16" s="402"/>
      <c r="Q16" s="402"/>
      <c r="R16" s="402"/>
      <c r="S16" s="391"/>
      <c r="T16" s="391"/>
      <c r="U16" s="393"/>
      <c r="V16" s="393"/>
      <c r="W16" s="395"/>
      <c r="X16" s="397"/>
      <c r="Y16" s="379"/>
      <c r="Z16" s="7"/>
    </row>
    <row r="17" spans="2:26" ht="21.75" customHeight="1">
      <c r="B17" s="376">
        <v>2</v>
      </c>
      <c r="C17" s="377"/>
      <c r="D17" s="378" t="s">
        <v>99</v>
      </c>
      <c r="E17" s="379"/>
      <c r="F17" s="380" t="s">
        <v>151</v>
      </c>
      <c r="G17" s="381"/>
      <c r="H17" s="34" t="s">
        <v>20</v>
      </c>
      <c r="I17" s="404"/>
      <c r="J17" s="405"/>
      <c r="K17" s="405"/>
      <c r="L17" s="405"/>
      <c r="M17" s="405"/>
      <c r="N17" s="405"/>
      <c r="O17" s="405"/>
      <c r="P17" s="405"/>
      <c r="Q17" s="405"/>
      <c r="R17" s="405"/>
      <c r="S17" s="408"/>
      <c r="T17" s="408"/>
      <c r="U17" s="403"/>
      <c r="V17" s="403"/>
      <c r="W17" s="395"/>
      <c r="X17" s="397"/>
      <c r="Y17" s="379"/>
      <c r="Z17" s="55"/>
    </row>
    <row r="18" spans="2:26" ht="21.75" customHeight="1">
      <c r="B18" s="376"/>
      <c r="C18" s="377"/>
      <c r="D18" s="378"/>
      <c r="E18" s="379"/>
      <c r="F18" s="9"/>
      <c r="G18" s="382" t="s">
        <v>151</v>
      </c>
      <c r="H18" s="383"/>
      <c r="I18" s="406"/>
      <c r="J18" s="407"/>
      <c r="K18" s="407"/>
      <c r="L18" s="407"/>
      <c r="M18" s="407"/>
      <c r="N18" s="407"/>
      <c r="O18" s="407"/>
      <c r="P18" s="407"/>
      <c r="Q18" s="407"/>
      <c r="R18" s="407"/>
      <c r="S18" s="391"/>
      <c r="T18" s="391"/>
      <c r="U18" s="393"/>
      <c r="V18" s="393"/>
      <c r="W18" s="395"/>
      <c r="X18" s="397"/>
      <c r="Y18" s="379"/>
      <c r="Z18" s="6"/>
    </row>
    <row r="19" spans="2:26" ht="21.75" customHeight="1">
      <c r="B19" s="376">
        <v>3</v>
      </c>
      <c r="C19" s="377"/>
      <c r="D19" s="378" t="s">
        <v>99</v>
      </c>
      <c r="E19" s="379"/>
      <c r="F19" s="380" t="s">
        <v>151</v>
      </c>
      <c r="G19" s="381"/>
      <c r="H19" s="34" t="s">
        <v>20</v>
      </c>
      <c r="I19" s="404"/>
      <c r="J19" s="405"/>
      <c r="K19" s="405"/>
      <c r="L19" s="405"/>
      <c r="M19" s="405"/>
      <c r="N19" s="405"/>
      <c r="O19" s="405"/>
      <c r="P19" s="405"/>
      <c r="Q19" s="405"/>
      <c r="R19" s="405"/>
      <c r="S19" s="408"/>
      <c r="T19" s="408"/>
      <c r="U19" s="403"/>
      <c r="V19" s="403"/>
      <c r="W19" s="395"/>
      <c r="X19" s="397"/>
      <c r="Y19" s="379"/>
      <c r="Z19" s="55"/>
    </row>
    <row r="20" spans="2:26" ht="21.75" customHeight="1">
      <c r="B20" s="376"/>
      <c r="C20" s="377"/>
      <c r="D20" s="378"/>
      <c r="E20" s="379"/>
      <c r="F20" s="9"/>
      <c r="G20" s="382" t="s">
        <v>151</v>
      </c>
      <c r="H20" s="383"/>
      <c r="I20" s="406"/>
      <c r="J20" s="407"/>
      <c r="K20" s="407"/>
      <c r="L20" s="407"/>
      <c r="M20" s="407"/>
      <c r="N20" s="407"/>
      <c r="O20" s="407"/>
      <c r="P20" s="407"/>
      <c r="Q20" s="407"/>
      <c r="R20" s="407"/>
      <c r="S20" s="391"/>
      <c r="T20" s="391"/>
      <c r="U20" s="393"/>
      <c r="V20" s="393"/>
      <c r="W20" s="395"/>
      <c r="X20" s="397"/>
      <c r="Y20" s="379"/>
      <c r="Z20" s="55"/>
    </row>
    <row r="21" spans="2:26" ht="21.75" customHeight="1">
      <c r="B21" s="376">
        <v>4</v>
      </c>
      <c r="C21" s="377"/>
      <c r="D21" s="378" t="s">
        <v>99</v>
      </c>
      <c r="E21" s="379"/>
      <c r="F21" s="380" t="s">
        <v>151</v>
      </c>
      <c r="G21" s="381"/>
      <c r="H21" s="34" t="s">
        <v>20</v>
      </c>
      <c r="I21" s="404"/>
      <c r="J21" s="405"/>
      <c r="K21" s="405"/>
      <c r="L21" s="405"/>
      <c r="M21" s="405"/>
      <c r="N21" s="405"/>
      <c r="O21" s="405"/>
      <c r="P21" s="405"/>
      <c r="Q21" s="405"/>
      <c r="R21" s="405"/>
      <c r="S21" s="408"/>
      <c r="T21" s="408"/>
      <c r="U21" s="403"/>
      <c r="V21" s="403"/>
      <c r="W21" s="395"/>
      <c r="X21" s="397"/>
      <c r="Y21" s="379"/>
      <c r="Z21" s="55"/>
    </row>
    <row r="22" spans="2:26" ht="21.75" customHeight="1">
      <c r="B22" s="376"/>
      <c r="C22" s="377"/>
      <c r="D22" s="378"/>
      <c r="E22" s="379"/>
      <c r="F22" s="9"/>
      <c r="G22" s="382" t="s">
        <v>151</v>
      </c>
      <c r="H22" s="383"/>
      <c r="I22" s="406"/>
      <c r="J22" s="407"/>
      <c r="K22" s="407"/>
      <c r="L22" s="407"/>
      <c r="M22" s="407"/>
      <c r="N22" s="407"/>
      <c r="O22" s="407"/>
      <c r="P22" s="407"/>
      <c r="Q22" s="407"/>
      <c r="R22" s="407"/>
      <c r="S22" s="391"/>
      <c r="T22" s="391"/>
      <c r="U22" s="393"/>
      <c r="V22" s="393"/>
      <c r="W22" s="395"/>
      <c r="X22" s="397"/>
      <c r="Y22" s="379"/>
      <c r="Z22" s="55"/>
    </row>
    <row r="23" spans="2:26" ht="21.75" customHeight="1">
      <c r="B23" s="376">
        <v>5</v>
      </c>
      <c r="C23" s="377"/>
      <c r="D23" s="378" t="s">
        <v>99</v>
      </c>
      <c r="E23" s="379"/>
      <c r="F23" s="380" t="s">
        <v>151</v>
      </c>
      <c r="G23" s="381"/>
      <c r="H23" s="34" t="s">
        <v>20</v>
      </c>
      <c r="I23" s="404"/>
      <c r="J23" s="405"/>
      <c r="K23" s="405"/>
      <c r="L23" s="405"/>
      <c r="M23" s="405"/>
      <c r="N23" s="405"/>
      <c r="O23" s="405"/>
      <c r="P23" s="405"/>
      <c r="Q23" s="405"/>
      <c r="R23" s="405"/>
      <c r="S23" s="408"/>
      <c r="T23" s="408"/>
      <c r="U23" s="403"/>
      <c r="V23" s="403"/>
      <c r="W23" s="395"/>
      <c r="X23" s="397"/>
      <c r="Y23" s="379"/>
      <c r="Z23" s="55"/>
    </row>
    <row r="24" spans="2:26" ht="21.75" customHeight="1">
      <c r="B24" s="376"/>
      <c r="C24" s="377"/>
      <c r="D24" s="378"/>
      <c r="E24" s="379"/>
      <c r="F24" s="9"/>
      <c r="G24" s="382" t="s">
        <v>151</v>
      </c>
      <c r="H24" s="383"/>
      <c r="I24" s="406"/>
      <c r="J24" s="407"/>
      <c r="K24" s="407"/>
      <c r="L24" s="407"/>
      <c r="M24" s="407"/>
      <c r="N24" s="407"/>
      <c r="O24" s="407"/>
      <c r="P24" s="407"/>
      <c r="Q24" s="407"/>
      <c r="R24" s="407"/>
      <c r="S24" s="391"/>
      <c r="T24" s="391"/>
      <c r="U24" s="393"/>
      <c r="V24" s="393"/>
      <c r="W24" s="395"/>
      <c r="X24" s="397"/>
      <c r="Y24" s="379"/>
      <c r="Z24" s="55"/>
    </row>
    <row r="25" spans="2:26" ht="21.75" customHeight="1">
      <c r="B25" s="376">
        <v>6</v>
      </c>
      <c r="C25" s="377"/>
      <c r="D25" s="378" t="s">
        <v>99</v>
      </c>
      <c r="E25" s="379"/>
      <c r="F25" s="380" t="s">
        <v>151</v>
      </c>
      <c r="G25" s="381"/>
      <c r="H25" s="34" t="s">
        <v>20</v>
      </c>
      <c r="I25" s="404"/>
      <c r="J25" s="405"/>
      <c r="K25" s="405"/>
      <c r="L25" s="405"/>
      <c r="M25" s="405"/>
      <c r="N25" s="405"/>
      <c r="O25" s="405"/>
      <c r="P25" s="405"/>
      <c r="Q25" s="405"/>
      <c r="R25" s="405"/>
      <c r="S25" s="409"/>
      <c r="T25" s="408"/>
      <c r="U25" s="403"/>
      <c r="V25" s="403"/>
      <c r="W25" s="395"/>
      <c r="X25" s="397"/>
      <c r="Y25" s="379"/>
      <c r="Z25" s="55"/>
    </row>
    <row r="26" spans="2:26" ht="21.75" customHeight="1">
      <c r="B26" s="376"/>
      <c r="C26" s="377"/>
      <c r="D26" s="378"/>
      <c r="E26" s="379"/>
      <c r="F26" s="9"/>
      <c r="G26" s="382" t="s">
        <v>151</v>
      </c>
      <c r="H26" s="383"/>
      <c r="I26" s="406"/>
      <c r="J26" s="407"/>
      <c r="K26" s="407"/>
      <c r="L26" s="407"/>
      <c r="M26" s="407"/>
      <c r="N26" s="407"/>
      <c r="O26" s="407"/>
      <c r="P26" s="407"/>
      <c r="Q26" s="407"/>
      <c r="R26" s="407"/>
      <c r="S26" s="410"/>
      <c r="T26" s="391"/>
      <c r="U26" s="393"/>
      <c r="V26" s="393"/>
      <c r="W26" s="395"/>
      <c r="X26" s="397"/>
      <c r="Y26" s="379"/>
      <c r="Z26" s="55"/>
    </row>
    <row r="27" spans="2:26" ht="21.75" customHeight="1">
      <c r="B27" s="376">
        <v>7</v>
      </c>
      <c r="C27" s="377"/>
      <c r="D27" s="378" t="s">
        <v>99</v>
      </c>
      <c r="E27" s="379"/>
      <c r="F27" s="380" t="s">
        <v>151</v>
      </c>
      <c r="G27" s="381"/>
      <c r="H27" s="34" t="s">
        <v>20</v>
      </c>
      <c r="I27" s="404"/>
      <c r="J27" s="405"/>
      <c r="K27" s="405"/>
      <c r="L27" s="405"/>
      <c r="M27" s="405"/>
      <c r="N27" s="405"/>
      <c r="O27" s="405"/>
      <c r="P27" s="405"/>
      <c r="Q27" s="405"/>
      <c r="R27" s="405"/>
      <c r="S27" s="409"/>
      <c r="T27" s="408"/>
      <c r="U27" s="403"/>
      <c r="V27" s="403"/>
      <c r="W27" s="395"/>
      <c r="X27" s="397"/>
      <c r="Y27" s="379"/>
      <c r="Z27" s="55"/>
    </row>
    <row r="28" spans="2:26" ht="21.75" customHeight="1">
      <c r="B28" s="376"/>
      <c r="C28" s="377"/>
      <c r="D28" s="378"/>
      <c r="E28" s="379"/>
      <c r="F28" s="9"/>
      <c r="G28" s="382" t="s">
        <v>151</v>
      </c>
      <c r="H28" s="383"/>
      <c r="I28" s="406"/>
      <c r="J28" s="407"/>
      <c r="K28" s="407"/>
      <c r="L28" s="407"/>
      <c r="M28" s="407"/>
      <c r="N28" s="407"/>
      <c r="O28" s="407"/>
      <c r="P28" s="407"/>
      <c r="Q28" s="407"/>
      <c r="R28" s="407"/>
      <c r="S28" s="410"/>
      <c r="T28" s="391"/>
      <c r="U28" s="393"/>
      <c r="V28" s="393"/>
      <c r="W28" s="395"/>
      <c r="X28" s="397"/>
      <c r="Y28" s="379"/>
      <c r="Z28" s="55"/>
    </row>
    <row r="29" spans="2:26" ht="21.75" customHeight="1">
      <c r="B29" s="376">
        <v>8</v>
      </c>
      <c r="C29" s="377"/>
      <c r="D29" s="378" t="s">
        <v>99</v>
      </c>
      <c r="E29" s="379"/>
      <c r="F29" s="380" t="s">
        <v>151</v>
      </c>
      <c r="G29" s="381"/>
      <c r="H29" s="34" t="s">
        <v>20</v>
      </c>
      <c r="I29" s="411"/>
      <c r="J29" s="412"/>
      <c r="K29" s="412"/>
      <c r="L29" s="412"/>
      <c r="M29" s="412"/>
      <c r="N29" s="412"/>
      <c r="O29" s="412"/>
      <c r="P29" s="412"/>
      <c r="Q29" s="412"/>
      <c r="R29" s="412"/>
      <c r="S29" s="408"/>
      <c r="T29" s="408"/>
      <c r="U29" s="403"/>
      <c r="V29" s="403"/>
      <c r="W29" s="395"/>
      <c r="X29" s="397"/>
      <c r="Y29" s="379"/>
      <c r="Z29" s="55"/>
    </row>
    <row r="30" spans="2:26" ht="21.75" customHeight="1">
      <c r="B30" s="376"/>
      <c r="C30" s="377"/>
      <c r="D30" s="378"/>
      <c r="E30" s="379"/>
      <c r="F30" s="9"/>
      <c r="G30" s="382" t="s">
        <v>151</v>
      </c>
      <c r="H30" s="383"/>
      <c r="I30" s="406"/>
      <c r="J30" s="407"/>
      <c r="K30" s="407"/>
      <c r="L30" s="407"/>
      <c r="M30" s="407"/>
      <c r="N30" s="407"/>
      <c r="O30" s="407"/>
      <c r="P30" s="407"/>
      <c r="Q30" s="407"/>
      <c r="R30" s="407"/>
      <c r="S30" s="391"/>
      <c r="T30" s="391"/>
      <c r="U30" s="393"/>
      <c r="V30" s="393"/>
      <c r="W30" s="395"/>
      <c r="X30" s="397"/>
      <c r="Y30" s="379"/>
      <c r="Z30" s="55"/>
    </row>
    <row r="31" spans="2:26" ht="21.75" customHeight="1">
      <c r="B31" s="376">
        <v>9</v>
      </c>
      <c r="C31" s="377"/>
      <c r="D31" s="378" t="s">
        <v>99</v>
      </c>
      <c r="E31" s="379"/>
      <c r="F31" s="380" t="s">
        <v>151</v>
      </c>
      <c r="G31" s="381"/>
      <c r="H31" s="34" t="s">
        <v>20</v>
      </c>
      <c r="I31" s="404"/>
      <c r="J31" s="405"/>
      <c r="K31" s="405"/>
      <c r="L31" s="405"/>
      <c r="M31" s="405"/>
      <c r="N31" s="405"/>
      <c r="O31" s="405"/>
      <c r="P31" s="405"/>
      <c r="Q31" s="405"/>
      <c r="R31" s="405"/>
      <c r="S31" s="408"/>
      <c r="T31" s="408"/>
      <c r="U31" s="403"/>
      <c r="V31" s="403"/>
      <c r="W31" s="395"/>
      <c r="X31" s="397"/>
      <c r="Y31" s="379"/>
      <c r="Z31" s="55"/>
    </row>
    <row r="32" spans="2:26" ht="21.75" customHeight="1">
      <c r="B32" s="376"/>
      <c r="C32" s="377"/>
      <c r="D32" s="378"/>
      <c r="E32" s="379"/>
      <c r="F32" s="9"/>
      <c r="G32" s="382" t="s">
        <v>151</v>
      </c>
      <c r="H32" s="383"/>
      <c r="I32" s="406"/>
      <c r="J32" s="407"/>
      <c r="K32" s="407"/>
      <c r="L32" s="407"/>
      <c r="M32" s="407"/>
      <c r="N32" s="407"/>
      <c r="O32" s="407"/>
      <c r="P32" s="407"/>
      <c r="Q32" s="407"/>
      <c r="R32" s="407"/>
      <c r="S32" s="391"/>
      <c r="T32" s="391"/>
      <c r="U32" s="393"/>
      <c r="V32" s="393"/>
      <c r="W32" s="395"/>
      <c r="X32" s="397"/>
      <c r="Y32" s="379"/>
      <c r="Z32" s="55"/>
    </row>
    <row r="33" spans="2:26" ht="21.75" customHeight="1">
      <c r="B33" s="376">
        <v>10</v>
      </c>
      <c r="C33" s="413"/>
      <c r="D33" s="378" t="s">
        <v>99</v>
      </c>
      <c r="E33" s="379"/>
      <c r="F33" s="380" t="s">
        <v>151</v>
      </c>
      <c r="G33" s="381"/>
      <c r="H33" s="34" t="s">
        <v>20</v>
      </c>
      <c r="I33" s="404"/>
      <c r="J33" s="405"/>
      <c r="K33" s="405"/>
      <c r="L33" s="405"/>
      <c r="M33" s="405"/>
      <c r="N33" s="405"/>
      <c r="O33" s="405"/>
      <c r="P33" s="405"/>
      <c r="Q33" s="405"/>
      <c r="R33" s="405"/>
      <c r="S33" s="408"/>
      <c r="T33" s="408"/>
      <c r="U33" s="403"/>
      <c r="V33" s="403"/>
      <c r="W33" s="395"/>
      <c r="X33" s="397"/>
      <c r="Y33" s="379"/>
      <c r="Z33" s="55"/>
    </row>
    <row r="34" spans="2:26" ht="21.75" customHeight="1">
      <c r="B34" s="376"/>
      <c r="C34" s="413"/>
      <c r="D34" s="378"/>
      <c r="E34" s="379"/>
      <c r="F34" s="9"/>
      <c r="G34" s="382" t="s">
        <v>151</v>
      </c>
      <c r="H34" s="383"/>
      <c r="I34" s="406"/>
      <c r="J34" s="407"/>
      <c r="K34" s="407"/>
      <c r="L34" s="407"/>
      <c r="M34" s="407"/>
      <c r="N34" s="407"/>
      <c r="O34" s="407"/>
      <c r="P34" s="407"/>
      <c r="Q34" s="407"/>
      <c r="R34" s="407"/>
      <c r="S34" s="391"/>
      <c r="T34" s="391"/>
      <c r="U34" s="393"/>
      <c r="V34" s="393"/>
      <c r="W34" s="395"/>
      <c r="X34" s="397"/>
      <c r="Y34" s="379"/>
      <c r="Z34" s="55"/>
    </row>
    <row r="35" spans="2:26" ht="21.75" customHeight="1">
      <c r="B35" s="376">
        <v>11</v>
      </c>
      <c r="C35" s="413"/>
      <c r="D35" s="378" t="s">
        <v>99</v>
      </c>
      <c r="E35" s="379"/>
      <c r="F35" s="380" t="s">
        <v>151</v>
      </c>
      <c r="G35" s="381"/>
      <c r="H35" s="34" t="s">
        <v>20</v>
      </c>
      <c r="I35" s="404"/>
      <c r="J35" s="405"/>
      <c r="K35" s="405"/>
      <c r="L35" s="405"/>
      <c r="M35" s="405"/>
      <c r="N35" s="405"/>
      <c r="O35" s="405"/>
      <c r="P35" s="405"/>
      <c r="Q35" s="405"/>
      <c r="R35" s="405"/>
      <c r="S35" s="408"/>
      <c r="T35" s="408"/>
      <c r="U35" s="403"/>
      <c r="V35" s="403"/>
      <c r="W35" s="395"/>
      <c r="X35" s="397"/>
      <c r="Y35" s="379"/>
      <c r="Z35" s="55"/>
    </row>
    <row r="36" spans="2:26" ht="21.75" customHeight="1">
      <c r="B36" s="376"/>
      <c r="C36" s="413"/>
      <c r="D36" s="378"/>
      <c r="E36" s="379"/>
      <c r="F36" s="9"/>
      <c r="G36" s="382" t="s">
        <v>151</v>
      </c>
      <c r="H36" s="383"/>
      <c r="I36" s="406"/>
      <c r="J36" s="407"/>
      <c r="K36" s="407"/>
      <c r="L36" s="407"/>
      <c r="M36" s="407"/>
      <c r="N36" s="407"/>
      <c r="O36" s="407"/>
      <c r="P36" s="407"/>
      <c r="Q36" s="407"/>
      <c r="R36" s="407"/>
      <c r="S36" s="391"/>
      <c r="T36" s="391"/>
      <c r="U36" s="393"/>
      <c r="V36" s="393"/>
      <c r="W36" s="395"/>
      <c r="X36" s="397"/>
      <c r="Y36" s="379"/>
      <c r="Z36" s="55"/>
    </row>
    <row r="37" spans="2:26" ht="21.75" customHeight="1">
      <c r="B37" s="376">
        <v>12</v>
      </c>
      <c r="C37" s="413"/>
      <c r="D37" s="378" t="s">
        <v>99</v>
      </c>
      <c r="E37" s="379"/>
      <c r="F37" s="380" t="s">
        <v>151</v>
      </c>
      <c r="G37" s="381"/>
      <c r="H37" s="34" t="s">
        <v>20</v>
      </c>
      <c r="I37" s="404"/>
      <c r="J37" s="405"/>
      <c r="K37" s="405"/>
      <c r="L37" s="405"/>
      <c r="M37" s="405"/>
      <c r="N37" s="405"/>
      <c r="O37" s="405"/>
      <c r="P37" s="405"/>
      <c r="Q37" s="405"/>
      <c r="R37" s="405"/>
      <c r="S37" s="408"/>
      <c r="T37" s="408"/>
      <c r="U37" s="403"/>
      <c r="V37" s="403"/>
      <c r="W37" s="395"/>
      <c r="X37" s="397"/>
      <c r="Y37" s="379"/>
    </row>
    <row r="38" spans="2:26" ht="21.75" customHeight="1">
      <c r="B38" s="414"/>
      <c r="C38" s="415"/>
      <c r="D38" s="416"/>
      <c r="E38" s="417"/>
      <c r="F38" s="9"/>
      <c r="G38" s="382" t="s">
        <v>151</v>
      </c>
      <c r="H38" s="383"/>
      <c r="I38" s="418"/>
      <c r="J38" s="419"/>
      <c r="K38" s="419"/>
      <c r="L38" s="419"/>
      <c r="M38" s="419"/>
      <c r="N38" s="419"/>
      <c r="O38" s="419"/>
      <c r="P38" s="419"/>
      <c r="Q38" s="419"/>
      <c r="R38" s="419"/>
      <c r="S38" s="391"/>
      <c r="T38" s="391"/>
      <c r="U38" s="393"/>
      <c r="V38" s="393"/>
      <c r="W38" s="421"/>
      <c r="X38" s="422"/>
      <c r="Y38" s="417"/>
    </row>
    <row r="39" spans="2:26" ht="30.75" customHeight="1">
      <c r="B39" s="54"/>
      <c r="C39" s="59"/>
      <c r="D39" s="59"/>
      <c r="E39" s="59"/>
      <c r="F39" s="59"/>
      <c r="G39" s="59"/>
      <c r="H39" s="59"/>
      <c r="I39" s="59"/>
      <c r="J39" s="59"/>
      <c r="K39" s="59"/>
      <c r="L39" s="59"/>
      <c r="M39" s="59"/>
      <c r="N39" s="59"/>
      <c r="O39" s="59"/>
      <c r="P39" s="59"/>
      <c r="Q39" s="59"/>
      <c r="R39" s="59" t="s">
        <v>82</v>
      </c>
      <c r="S39" s="149"/>
      <c r="T39" s="150">
        <f>SUM(T15:T38)</f>
        <v>0</v>
      </c>
      <c r="U39" s="151">
        <f t="shared" ref="U39:W39" si="0">SUM(U15:U38)</f>
        <v>0</v>
      </c>
      <c r="V39" s="151">
        <f t="shared" si="0"/>
        <v>0</v>
      </c>
      <c r="W39" s="151">
        <f t="shared" si="0"/>
        <v>0</v>
      </c>
      <c r="X39" s="375">
        <f>SUM(X15:Y38)</f>
        <v>0</v>
      </c>
      <c r="Y39" s="420"/>
    </row>
    <row r="40" spans="2:26" ht="15.75" customHeight="1">
      <c r="B40" s="46"/>
      <c r="C40" s="46"/>
      <c r="D40" s="46"/>
      <c r="E40" s="46"/>
      <c r="F40" s="46"/>
      <c r="G40" s="46"/>
      <c r="H40" s="46"/>
      <c r="I40" s="46"/>
      <c r="J40" s="46"/>
      <c r="K40" s="46"/>
      <c r="L40" s="46"/>
      <c r="M40" s="46"/>
      <c r="N40" s="46"/>
      <c r="O40" s="46"/>
      <c r="P40" s="46"/>
      <c r="Q40" s="46"/>
      <c r="R40" s="46"/>
      <c r="S40" s="46"/>
      <c r="T40" s="46"/>
      <c r="U40" s="46"/>
      <c r="V40" s="46" t="s">
        <v>125</v>
      </c>
      <c r="W40" s="46"/>
    </row>
    <row r="41" spans="2:26" ht="19.5" customHeight="1">
      <c r="B41" s="46"/>
      <c r="C41" s="47" t="s">
        <v>125</v>
      </c>
      <c r="D41" s="47" t="s">
        <v>136</v>
      </c>
      <c r="E41" s="46"/>
      <c r="F41" s="46"/>
      <c r="G41" s="46"/>
      <c r="H41" s="46"/>
      <c r="I41" s="46"/>
      <c r="J41" s="46"/>
      <c r="K41" s="46"/>
      <c r="L41" s="46"/>
      <c r="M41" s="46"/>
      <c r="N41" s="46"/>
      <c r="O41" s="46"/>
      <c r="P41" s="46"/>
      <c r="Q41" s="46"/>
      <c r="R41" s="46"/>
      <c r="S41" s="46"/>
      <c r="T41" s="46"/>
      <c r="U41" s="46"/>
      <c r="V41" s="46"/>
      <c r="W41" s="46"/>
    </row>
    <row r="42" spans="2:26" ht="16.5" customHeight="1">
      <c r="B42" s="46"/>
      <c r="C42" s="46"/>
      <c r="D42" s="46"/>
      <c r="E42" s="46"/>
      <c r="F42" s="46"/>
      <c r="G42" s="48"/>
      <c r="H42" s="48" t="s">
        <v>126</v>
      </c>
      <c r="I42" s="46"/>
      <c r="J42" s="46"/>
      <c r="K42" s="46"/>
      <c r="L42" s="46"/>
      <c r="M42" s="46"/>
      <c r="N42" s="46"/>
      <c r="O42" s="46"/>
      <c r="P42" s="46"/>
      <c r="Q42" s="46"/>
      <c r="R42" s="46"/>
      <c r="S42" s="46"/>
      <c r="T42" s="46"/>
      <c r="U42" s="46"/>
      <c r="V42" s="46"/>
      <c r="W42" s="46"/>
    </row>
  </sheetData>
  <mergeCells count="183">
    <mergeCell ref="X39:Y39"/>
    <mergeCell ref="U37:U38"/>
    <mergeCell ref="W37:W38"/>
    <mergeCell ref="X37:Y38"/>
    <mergeCell ref="U35:U36"/>
    <mergeCell ref="V35:V36"/>
    <mergeCell ref="W35:W36"/>
    <mergeCell ref="X35:Y36"/>
    <mergeCell ref="Z7:AH8"/>
    <mergeCell ref="V21:V22"/>
    <mergeCell ref="V23:V24"/>
    <mergeCell ref="V25:V26"/>
    <mergeCell ref="V27:V28"/>
    <mergeCell ref="V31:V32"/>
    <mergeCell ref="V33:V34"/>
    <mergeCell ref="V37:V38"/>
    <mergeCell ref="U19:U20"/>
    <mergeCell ref="V19:V20"/>
    <mergeCell ref="W19:W20"/>
    <mergeCell ref="X17:Y18"/>
    <mergeCell ref="G38:H38"/>
    <mergeCell ref="B37:B38"/>
    <mergeCell ref="C37:C38"/>
    <mergeCell ref="D37:D38"/>
    <mergeCell ref="E37:E38"/>
    <mergeCell ref="F37:G37"/>
    <mergeCell ref="I37:R38"/>
    <mergeCell ref="S35:S36"/>
    <mergeCell ref="T35:T36"/>
    <mergeCell ref="B35:B36"/>
    <mergeCell ref="C35:C36"/>
    <mergeCell ref="D35:D36"/>
    <mergeCell ref="E35:E36"/>
    <mergeCell ref="F35:G35"/>
    <mergeCell ref="I35:R36"/>
    <mergeCell ref="G36:H36"/>
    <mergeCell ref="S37:S38"/>
    <mergeCell ref="T37:T38"/>
    <mergeCell ref="B33:B34"/>
    <mergeCell ref="C33:C34"/>
    <mergeCell ref="D33:D34"/>
    <mergeCell ref="E33:E34"/>
    <mergeCell ref="F33:G33"/>
    <mergeCell ref="I33:R34"/>
    <mergeCell ref="S31:S32"/>
    <mergeCell ref="T31:T32"/>
    <mergeCell ref="X31:Y32"/>
    <mergeCell ref="G32:H32"/>
    <mergeCell ref="B31:B32"/>
    <mergeCell ref="C31:C32"/>
    <mergeCell ref="D31:D32"/>
    <mergeCell ref="E31:E32"/>
    <mergeCell ref="F31:G31"/>
    <mergeCell ref="I31:R32"/>
    <mergeCell ref="S33:S34"/>
    <mergeCell ref="T33:T34"/>
    <mergeCell ref="U33:U34"/>
    <mergeCell ref="W33:W34"/>
    <mergeCell ref="X33:Y34"/>
    <mergeCell ref="U31:U32"/>
    <mergeCell ref="W31:W32"/>
    <mergeCell ref="G34:H34"/>
    <mergeCell ref="S29:S30"/>
    <mergeCell ref="T29:T30"/>
    <mergeCell ref="U29:U30"/>
    <mergeCell ref="V29:V30"/>
    <mergeCell ref="W29:W30"/>
    <mergeCell ref="X29:Y30"/>
    <mergeCell ref="B29:B30"/>
    <mergeCell ref="C29:C30"/>
    <mergeCell ref="D29:D30"/>
    <mergeCell ref="E29:E30"/>
    <mergeCell ref="F29:G29"/>
    <mergeCell ref="I29:R30"/>
    <mergeCell ref="G30:H30"/>
    <mergeCell ref="S27:S28"/>
    <mergeCell ref="T27:T28"/>
    <mergeCell ref="U27:U28"/>
    <mergeCell ref="W27:W28"/>
    <mergeCell ref="X27:Y28"/>
    <mergeCell ref="G28:H28"/>
    <mergeCell ref="B27:B28"/>
    <mergeCell ref="C27:C28"/>
    <mergeCell ref="D27:D28"/>
    <mergeCell ref="E27:E28"/>
    <mergeCell ref="F27:G27"/>
    <mergeCell ref="I27:R28"/>
    <mergeCell ref="S25:S26"/>
    <mergeCell ref="T25:T26"/>
    <mergeCell ref="U25:U26"/>
    <mergeCell ref="W25:W26"/>
    <mergeCell ref="X25:Y26"/>
    <mergeCell ref="G26:H26"/>
    <mergeCell ref="B25:B26"/>
    <mergeCell ref="C25:C26"/>
    <mergeCell ref="D25:D26"/>
    <mergeCell ref="E25:E26"/>
    <mergeCell ref="F25:G25"/>
    <mergeCell ref="I25:R26"/>
    <mergeCell ref="B19:B20"/>
    <mergeCell ref="C19:C20"/>
    <mergeCell ref="D19:D20"/>
    <mergeCell ref="E19:E20"/>
    <mergeCell ref="F19:G19"/>
    <mergeCell ref="U23:U24"/>
    <mergeCell ref="W23:W24"/>
    <mergeCell ref="X23:Y24"/>
    <mergeCell ref="G24:H24"/>
    <mergeCell ref="U21:U22"/>
    <mergeCell ref="W21:W22"/>
    <mergeCell ref="X21:Y22"/>
    <mergeCell ref="G22:H22"/>
    <mergeCell ref="B23:B24"/>
    <mergeCell ref="C23:C24"/>
    <mergeCell ref="D23:D24"/>
    <mergeCell ref="E23:E24"/>
    <mergeCell ref="F23:G23"/>
    <mergeCell ref="I23:R24"/>
    <mergeCell ref="S23:S24"/>
    <mergeCell ref="T23:T24"/>
    <mergeCell ref="X19:Y20"/>
    <mergeCell ref="G20:H20"/>
    <mergeCell ref="B21:B22"/>
    <mergeCell ref="C21:C22"/>
    <mergeCell ref="D21:D22"/>
    <mergeCell ref="E21:E22"/>
    <mergeCell ref="F21:G21"/>
    <mergeCell ref="I21:R22"/>
    <mergeCell ref="S21:S22"/>
    <mergeCell ref="T21:T22"/>
    <mergeCell ref="I19:R20"/>
    <mergeCell ref="S19:S20"/>
    <mergeCell ref="T19:T20"/>
    <mergeCell ref="T15:T16"/>
    <mergeCell ref="U15:U16"/>
    <mergeCell ref="W15:W16"/>
    <mergeCell ref="X15:Y16"/>
    <mergeCell ref="G16:H16"/>
    <mergeCell ref="I15:R16"/>
    <mergeCell ref="S15:S16"/>
    <mergeCell ref="U17:U18"/>
    <mergeCell ref="W17:W18"/>
    <mergeCell ref="I17:R18"/>
    <mergeCell ref="S17:S18"/>
    <mergeCell ref="T17:T18"/>
    <mergeCell ref="V15:V16"/>
    <mergeCell ref="V17:V18"/>
    <mergeCell ref="B17:B18"/>
    <mergeCell ref="C17:C18"/>
    <mergeCell ref="D17:D18"/>
    <mergeCell ref="E17:E18"/>
    <mergeCell ref="F17:G17"/>
    <mergeCell ref="G18:H18"/>
    <mergeCell ref="B15:B16"/>
    <mergeCell ref="C15:C16"/>
    <mergeCell ref="D15:D16"/>
    <mergeCell ref="E15:E16"/>
    <mergeCell ref="F15:G15"/>
    <mergeCell ref="B8:E8"/>
    <mergeCell ref="F8:L8"/>
    <mergeCell ref="B9:E9"/>
    <mergeCell ref="B10:E10"/>
    <mergeCell ref="F10:Y10"/>
    <mergeCell ref="B12:E14"/>
    <mergeCell ref="F12:H14"/>
    <mergeCell ref="I12:R14"/>
    <mergeCell ref="S12:S14"/>
    <mergeCell ref="T12:W12"/>
    <mergeCell ref="X12:Y13"/>
    <mergeCell ref="T13:U13"/>
    <mergeCell ref="X14:Y14"/>
    <mergeCell ref="N9:R9"/>
    <mergeCell ref="B2:Y2"/>
    <mergeCell ref="L4:P4"/>
    <mergeCell ref="Q4:Y4"/>
    <mergeCell ref="B6:E6"/>
    <mergeCell ref="B7:E7"/>
    <mergeCell ref="F7:L7"/>
    <mergeCell ref="M7:P7"/>
    <mergeCell ref="Q7:Y7"/>
    <mergeCell ref="F6:O6"/>
    <mergeCell ref="P6:R6"/>
    <mergeCell ref="S6:Y6"/>
  </mergeCells>
  <phoneticPr fontId="3"/>
  <dataValidations count="1">
    <dataValidation type="list" allowBlank="1" showInputMessage="1" showErrorMessage="1" sqref="J9 F9:G9">
      <formula1>$AA$9:$AA$10</formula1>
    </dataValidation>
  </dataValidations>
  <printOptions horizontalCentered="1"/>
  <pageMargins left="0.39370078740157483" right="0.39370078740157483" top="0.59055118110236227" bottom="0.59055118110236227" header="0.51181102362204722" footer="0.51181102362204722"/>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13"/>
  </sheetPr>
  <dimension ref="A1:P196"/>
  <sheetViews>
    <sheetView showZeros="0" view="pageBreakPreview" zoomScale="85" zoomScaleNormal="100" zoomScaleSheetLayoutView="85" workbookViewId="0">
      <selection activeCell="N27" sqref="N27:R27"/>
    </sheetView>
  </sheetViews>
  <sheetFormatPr defaultRowHeight="13.5"/>
  <cols>
    <col min="1" max="3" width="5.625" style="109" customWidth="1"/>
    <col min="4" max="4" width="15.625" style="109" customWidth="1"/>
    <col min="5" max="5" width="16.625" style="113" customWidth="1"/>
    <col min="6" max="6" width="48.75" style="109" customWidth="1"/>
    <col min="7" max="7" width="3.125" style="109" customWidth="1"/>
    <col min="8" max="16384" width="9" style="109"/>
  </cols>
  <sheetData>
    <row r="1" spans="1:16" ht="22.5" customHeight="1">
      <c r="A1" s="62" t="s">
        <v>30</v>
      </c>
      <c r="B1" s="62"/>
      <c r="C1" s="62"/>
      <c r="D1" s="62"/>
      <c r="E1" s="108"/>
      <c r="F1" s="62"/>
      <c r="G1" s="66"/>
    </row>
    <row r="2" spans="1:16" ht="22.5" customHeight="1">
      <c r="A2" s="452" t="s">
        <v>152</v>
      </c>
      <c r="B2" s="452"/>
      <c r="C2" s="452"/>
      <c r="D2" s="452"/>
      <c r="E2" s="452"/>
      <c r="F2" s="452"/>
      <c r="G2" s="66"/>
    </row>
    <row r="3" spans="1:16" ht="17.25" customHeight="1">
      <c r="A3" s="110"/>
      <c r="B3" s="110"/>
      <c r="C3" s="110"/>
      <c r="D3" s="110"/>
      <c r="E3" s="110"/>
      <c r="F3" s="110"/>
    </row>
    <row r="4" spans="1:16" ht="22.5" customHeight="1">
      <c r="A4" s="62"/>
      <c r="B4" s="62"/>
      <c r="C4" s="62"/>
      <c r="D4" s="62"/>
      <c r="E4" s="111" t="s">
        <v>3</v>
      </c>
      <c r="F4" s="208">
        <f>様式１号!O7</f>
        <v>0</v>
      </c>
      <c r="G4" s="69"/>
      <c r="H4" s="69"/>
      <c r="I4" s="69"/>
      <c r="J4" s="69"/>
      <c r="K4" s="69"/>
      <c r="L4" s="69"/>
      <c r="M4" s="69"/>
      <c r="N4" s="69"/>
      <c r="O4" s="69"/>
      <c r="P4" s="112"/>
    </row>
    <row r="5" spans="1:16" ht="17.25" customHeight="1">
      <c r="F5" s="114"/>
      <c r="G5" s="112"/>
      <c r="H5" s="112"/>
      <c r="I5" s="112"/>
      <c r="J5" s="112"/>
      <c r="K5" s="112"/>
      <c r="L5" s="112"/>
      <c r="M5" s="112"/>
      <c r="N5" s="112"/>
      <c r="O5" s="112"/>
      <c r="P5" s="112"/>
    </row>
    <row r="6" spans="1:16" ht="17.25" customHeight="1">
      <c r="A6" s="466" t="s">
        <v>31</v>
      </c>
      <c r="B6" s="466"/>
      <c r="C6" s="466"/>
      <c r="D6" s="206"/>
      <c r="E6" s="108"/>
      <c r="F6" s="73" t="s">
        <v>120</v>
      </c>
    </row>
    <row r="7" spans="1:16" ht="24" customHeight="1">
      <c r="A7" s="425" t="s">
        <v>32</v>
      </c>
      <c r="B7" s="426"/>
      <c r="C7" s="426"/>
      <c r="D7" s="427"/>
      <c r="E7" s="74" t="s">
        <v>76</v>
      </c>
      <c r="F7" s="75" t="s">
        <v>33</v>
      </c>
    </row>
    <row r="8" spans="1:16" ht="24" customHeight="1">
      <c r="A8" s="440" t="s">
        <v>34</v>
      </c>
      <c r="B8" s="453" t="s">
        <v>77</v>
      </c>
      <c r="C8" s="454"/>
      <c r="D8" s="455"/>
      <c r="E8" s="115"/>
      <c r="F8" s="116"/>
    </row>
    <row r="9" spans="1:16" ht="24" customHeight="1">
      <c r="A9" s="441"/>
      <c r="B9" s="456" t="s">
        <v>37</v>
      </c>
      <c r="C9" s="457"/>
      <c r="D9" s="78" t="s">
        <v>228</v>
      </c>
      <c r="E9" s="117"/>
      <c r="F9" s="118"/>
    </row>
    <row r="10" spans="1:16" ht="24" customHeight="1">
      <c r="A10" s="441"/>
      <c r="B10" s="430"/>
      <c r="C10" s="458"/>
      <c r="D10" s="78" t="s">
        <v>74</v>
      </c>
      <c r="E10" s="119"/>
      <c r="F10" s="120"/>
    </row>
    <row r="11" spans="1:16" ht="24" customHeight="1">
      <c r="A11" s="441"/>
      <c r="B11" s="430"/>
      <c r="C11" s="458"/>
      <c r="D11" s="83" t="s">
        <v>229</v>
      </c>
      <c r="E11" s="121">
        <f>SUM(E9:E10)</f>
        <v>0</v>
      </c>
      <c r="F11" s="122"/>
    </row>
    <row r="12" spans="1:16" ht="24" customHeight="1">
      <c r="A12" s="441"/>
      <c r="B12" s="425" t="s">
        <v>230</v>
      </c>
      <c r="C12" s="426"/>
      <c r="D12" s="427"/>
      <c r="E12" s="123">
        <f>E8+E11</f>
        <v>0</v>
      </c>
      <c r="F12" s="124"/>
    </row>
    <row r="13" spans="1:16" ht="24" customHeight="1">
      <c r="A13" s="434" t="s">
        <v>176</v>
      </c>
      <c r="B13" s="462"/>
      <c r="C13" s="462"/>
      <c r="D13" s="435"/>
      <c r="E13" s="125"/>
      <c r="F13" s="126"/>
    </row>
    <row r="14" spans="1:16" ht="24" customHeight="1">
      <c r="A14" s="463" t="s">
        <v>75</v>
      </c>
      <c r="B14" s="464"/>
      <c r="C14" s="464"/>
      <c r="D14" s="465"/>
      <c r="E14" s="127"/>
      <c r="F14" s="128"/>
    </row>
    <row r="15" spans="1:16" ht="24" customHeight="1">
      <c r="A15" s="459"/>
      <c r="B15" s="460"/>
      <c r="C15" s="460"/>
      <c r="D15" s="461"/>
      <c r="E15" s="129"/>
      <c r="F15" s="130"/>
    </row>
    <row r="16" spans="1:16" ht="24" customHeight="1">
      <c r="A16" s="425" t="s">
        <v>35</v>
      </c>
      <c r="B16" s="426"/>
      <c r="C16" s="426"/>
      <c r="D16" s="427"/>
      <c r="E16" s="123">
        <f>SUM(E12:E15)</f>
        <v>0</v>
      </c>
      <c r="F16" s="124"/>
    </row>
    <row r="17" spans="1:6" ht="15" customHeight="1">
      <c r="A17" s="207"/>
      <c r="B17" s="207"/>
      <c r="C17" s="66"/>
      <c r="D17" s="66"/>
      <c r="E17" s="108"/>
      <c r="F17" s="66"/>
    </row>
    <row r="18" spans="1:6" ht="20.25" customHeight="1">
      <c r="A18" s="466" t="s">
        <v>36</v>
      </c>
      <c r="B18" s="466"/>
      <c r="C18" s="466"/>
      <c r="D18" s="206"/>
      <c r="E18" s="108"/>
      <c r="F18" s="73" t="s">
        <v>120</v>
      </c>
    </row>
    <row r="19" spans="1:6" ht="24" customHeight="1">
      <c r="A19" s="425" t="s">
        <v>32</v>
      </c>
      <c r="B19" s="426"/>
      <c r="C19" s="426"/>
      <c r="D19" s="427"/>
      <c r="E19" s="74" t="s">
        <v>76</v>
      </c>
      <c r="F19" s="75" t="s">
        <v>33</v>
      </c>
    </row>
    <row r="20" spans="1:6" ht="24" customHeight="1">
      <c r="A20" s="469" t="s">
        <v>132</v>
      </c>
      <c r="B20" s="470"/>
      <c r="C20" s="467" t="s">
        <v>133</v>
      </c>
      <c r="D20" s="468"/>
      <c r="E20" s="121"/>
      <c r="F20" s="131"/>
    </row>
    <row r="21" spans="1:6" ht="24" customHeight="1">
      <c r="A21" s="471"/>
      <c r="B21" s="472"/>
      <c r="C21" s="438" t="s">
        <v>231</v>
      </c>
      <c r="D21" s="439"/>
      <c r="E21" s="132">
        <f>SUM(E20:E20)</f>
        <v>0</v>
      </c>
      <c r="F21" s="96" t="s">
        <v>54</v>
      </c>
    </row>
    <row r="22" spans="1:6" ht="24" customHeight="1">
      <c r="A22" s="440" t="s">
        <v>37</v>
      </c>
      <c r="B22" s="443" t="s">
        <v>73</v>
      </c>
      <c r="C22" s="434" t="s">
        <v>39</v>
      </c>
      <c r="D22" s="435"/>
      <c r="E22" s="134"/>
      <c r="F22" s="135"/>
    </row>
    <row r="23" spans="1:6" ht="24" customHeight="1">
      <c r="A23" s="441"/>
      <c r="B23" s="444"/>
      <c r="C23" s="446" t="s">
        <v>42</v>
      </c>
      <c r="D23" s="447"/>
      <c r="E23" s="119"/>
      <c r="F23" s="135"/>
    </row>
    <row r="24" spans="1:6" ht="24" customHeight="1">
      <c r="A24" s="441"/>
      <c r="B24" s="444"/>
      <c r="C24" s="446" t="s">
        <v>43</v>
      </c>
      <c r="D24" s="447"/>
      <c r="E24" s="119"/>
      <c r="F24" s="135"/>
    </row>
    <row r="25" spans="1:6" ht="30" customHeight="1">
      <c r="A25" s="441"/>
      <c r="B25" s="444"/>
      <c r="C25" s="446" t="s">
        <v>44</v>
      </c>
      <c r="D25" s="447"/>
      <c r="E25" s="119"/>
      <c r="F25" s="136"/>
    </row>
    <row r="26" spans="1:6" ht="24" customHeight="1">
      <c r="A26" s="441"/>
      <c r="B26" s="444"/>
      <c r="C26" s="448" t="s">
        <v>45</v>
      </c>
      <c r="D26" s="449"/>
      <c r="E26" s="117"/>
      <c r="F26" s="137"/>
    </row>
    <row r="27" spans="1:6" ht="24" customHeight="1">
      <c r="A27" s="441"/>
      <c r="B27" s="444"/>
      <c r="C27" s="450" t="s">
        <v>133</v>
      </c>
      <c r="D27" s="451"/>
      <c r="E27" s="117"/>
      <c r="F27" s="137"/>
    </row>
    <row r="28" spans="1:6" ht="24" customHeight="1">
      <c r="A28" s="441"/>
      <c r="B28" s="445"/>
      <c r="C28" s="438" t="s">
        <v>232</v>
      </c>
      <c r="D28" s="439"/>
      <c r="E28" s="132">
        <f>SUM(E22:E27)</f>
        <v>0</v>
      </c>
      <c r="F28" s="96" t="s">
        <v>78</v>
      </c>
    </row>
    <row r="29" spans="1:6" ht="24" customHeight="1">
      <c r="A29" s="441"/>
      <c r="B29" s="443" t="s">
        <v>74</v>
      </c>
      <c r="C29" s="434" t="s">
        <v>38</v>
      </c>
      <c r="D29" s="435"/>
      <c r="E29" s="115"/>
      <c r="F29" s="138"/>
    </row>
    <row r="30" spans="1:6" ht="24" customHeight="1">
      <c r="A30" s="441"/>
      <c r="B30" s="444"/>
      <c r="C30" s="463" t="s">
        <v>40</v>
      </c>
      <c r="D30" s="465"/>
      <c r="E30" s="119"/>
      <c r="F30" s="135"/>
    </row>
    <row r="31" spans="1:6" ht="24" customHeight="1">
      <c r="A31" s="441"/>
      <c r="B31" s="444"/>
      <c r="C31" s="467" t="s">
        <v>41</v>
      </c>
      <c r="D31" s="468"/>
      <c r="E31" s="117"/>
      <c r="F31" s="137"/>
    </row>
    <row r="32" spans="1:6" ht="24" customHeight="1">
      <c r="A32" s="441"/>
      <c r="B32" s="445"/>
      <c r="C32" s="438" t="s">
        <v>233</v>
      </c>
      <c r="D32" s="439"/>
      <c r="E32" s="132">
        <f>SUM(E29:E31)</f>
        <v>0</v>
      </c>
      <c r="F32" s="96" t="s">
        <v>79</v>
      </c>
    </row>
    <row r="33" spans="1:6" ht="24" customHeight="1">
      <c r="A33" s="442"/>
      <c r="B33" s="425" t="s">
        <v>234</v>
      </c>
      <c r="C33" s="426"/>
      <c r="D33" s="427"/>
      <c r="E33" s="139">
        <f>E28+E32</f>
        <v>0</v>
      </c>
      <c r="F33" s="140"/>
    </row>
    <row r="34" spans="1:6" ht="24" customHeight="1">
      <c r="A34" s="428" t="s">
        <v>46</v>
      </c>
      <c r="B34" s="429"/>
      <c r="C34" s="434" t="s">
        <v>56</v>
      </c>
      <c r="D34" s="435"/>
      <c r="E34" s="115"/>
      <c r="F34" s="138"/>
    </row>
    <row r="35" spans="1:6" ht="24" customHeight="1">
      <c r="A35" s="430"/>
      <c r="B35" s="431"/>
      <c r="C35" s="436"/>
      <c r="D35" s="437"/>
      <c r="E35" s="141"/>
      <c r="F35" s="142"/>
    </row>
    <row r="36" spans="1:6" ht="24" customHeight="1">
      <c r="A36" s="432"/>
      <c r="B36" s="433"/>
      <c r="C36" s="438" t="s">
        <v>235</v>
      </c>
      <c r="D36" s="439"/>
      <c r="E36" s="143">
        <f>SUM(E34:E35)</f>
        <v>0</v>
      </c>
      <c r="F36" s="133"/>
    </row>
    <row r="37" spans="1:6" ht="24" customHeight="1">
      <c r="A37" s="425" t="s">
        <v>236</v>
      </c>
      <c r="B37" s="426"/>
      <c r="C37" s="426"/>
      <c r="D37" s="427"/>
      <c r="E37" s="144">
        <f>E21+E28+E32+E36</f>
        <v>0</v>
      </c>
      <c r="F37" s="140"/>
    </row>
    <row r="38" spans="1:6" ht="24.95" customHeight="1"/>
    <row r="39" spans="1:6" ht="23.1" customHeight="1"/>
    <row r="40" spans="1:6" ht="23.1" customHeight="1"/>
    <row r="41" spans="1:6" ht="23.1" customHeight="1"/>
    <row r="42" spans="1:6" ht="23.1" customHeight="1"/>
    <row r="43" spans="1:6" ht="23.1" customHeight="1"/>
    <row r="44" spans="1:6" ht="23.1" customHeight="1"/>
    <row r="45" spans="1:6" ht="23.1" customHeight="1"/>
    <row r="46" spans="1:6" ht="23.1" customHeight="1"/>
    <row r="47" spans="1:6" ht="23.1" customHeight="1"/>
    <row r="48" spans="1:6" ht="23.1" customHeight="1"/>
    <row r="49" ht="23.1" customHeight="1"/>
    <row r="50" ht="23.1" customHeight="1"/>
    <row r="51" ht="23.1" customHeight="1"/>
    <row r="52" ht="23.1" customHeight="1"/>
    <row r="53" ht="23.1" customHeight="1"/>
    <row r="54" ht="23.1" customHeight="1"/>
    <row r="55" ht="23.1" customHeight="1"/>
    <row r="56" ht="23.1" customHeight="1"/>
    <row r="57" ht="23.1" customHeight="1"/>
    <row r="58" ht="23.1" customHeight="1"/>
    <row r="59" ht="23.1" customHeight="1"/>
    <row r="60" ht="23.1" customHeight="1"/>
    <row r="61" ht="23.1" customHeight="1"/>
    <row r="62" ht="23.1" customHeight="1"/>
    <row r="63" ht="23.1" customHeight="1"/>
    <row r="64" ht="23.1" customHeight="1"/>
    <row r="65" ht="23.1" customHeight="1"/>
    <row r="66" ht="23.1" customHeight="1"/>
    <row r="67" ht="23.1" customHeight="1"/>
    <row r="68" ht="23.1" customHeight="1"/>
    <row r="69" ht="23.1" customHeight="1"/>
    <row r="70" ht="23.1" customHeight="1"/>
    <row r="71" ht="23.1" customHeight="1"/>
    <row r="72" ht="23.1" customHeight="1"/>
    <row r="73" ht="23.1" customHeight="1"/>
    <row r="74" ht="23.1" customHeight="1"/>
    <row r="75" ht="23.1" customHeight="1"/>
    <row r="76" ht="23.1" customHeight="1"/>
    <row r="77" ht="23.1" customHeight="1"/>
    <row r="78" ht="23.1" customHeight="1"/>
    <row r="79" ht="23.1" customHeight="1"/>
    <row r="80" ht="23.1" customHeight="1"/>
    <row r="81" ht="23.1" customHeight="1"/>
    <row r="82" ht="23.1" customHeight="1"/>
    <row r="83" ht="23.1" customHeight="1"/>
    <row r="84" ht="23.1" customHeight="1"/>
    <row r="85" ht="23.1" customHeight="1"/>
    <row r="86" ht="23.1" customHeight="1"/>
    <row r="87" ht="23.1" customHeight="1"/>
    <row r="88" ht="23.1" customHeight="1"/>
    <row r="89" ht="23.1" customHeight="1"/>
    <row r="90" ht="23.1" customHeight="1"/>
    <row r="91" ht="23.1" customHeight="1"/>
    <row r="92" ht="23.1" customHeight="1"/>
    <row r="93" ht="23.1" customHeight="1"/>
    <row r="94" ht="23.1" customHeight="1"/>
    <row r="95" ht="23.1" customHeight="1"/>
    <row r="96" ht="23.1" customHeight="1"/>
    <row r="97" ht="23.1" customHeight="1"/>
    <row r="98" ht="23.1" customHeight="1"/>
    <row r="99" ht="23.1" customHeight="1"/>
    <row r="100" ht="23.1" customHeight="1"/>
    <row r="101" ht="23.1" customHeight="1"/>
    <row r="102" ht="23.1" customHeight="1"/>
    <row r="103" ht="23.1" customHeight="1"/>
    <row r="104" ht="23.1" customHeight="1"/>
    <row r="105" ht="23.1" customHeight="1"/>
    <row r="106" ht="23.1" customHeight="1"/>
    <row r="107" ht="23.1" customHeight="1"/>
    <row r="108" ht="23.1" customHeight="1"/>
    <row r="109" ht="23.1" customHeight="1"/>
    <row r="110" ht="23.1" customHeight="1"/>
    <row r="111" ht="23.1" customHeight="1"/>
    <row r="112" ht="23.1" customHeight="1"/>
    <row r="113" ht="23.1" customHeight="1"/>
    <row r="114" ht="23.1" customHeight="1"/>
    <row r="115" ht="23.1" customHeight="1"/>
    <row r="116" ht="23.1" customHeight="1"/>
    <row r="117" ht="23.1" customHeight="1"/>
    <row r="118" ht="23.1" customHeight="1"/>
    <row r="119" ht="23.1" customHeight="1"/>
    <row r="120" ht="23.1" customHeight="1"/>
    <row r="121" ht="23.1" customHeight="1"/>
    <row r="122" ht="23.1" customHeight="1"/>
    <row r="123" ht="23.1" customHeight="1"/>
    <row r="124" ht="23.1" customHeight="1"/>
    <row r="125" ht="23.1" customHeight="1"/>
    <row r="126" ht="23.1" customHeight="1"/>
    <row r="127" ht="23.1" customHeight="1"/>
    <row r="128" ht="23.1" customHeight="1"/>
    <row r="129" ht="23.1" customHeight="1"/>
    <row r="130" ht="23.1" customHeight="1"/>
    <row r="131" ht="23.1" customHeight="1"/>
    <row r="132" ht="23.1" customHeight="1"/>
    <row r="133" ht="23.1" customHeight="1"/>
    <row r="134" ht="23.1" customHeight="1"/>
    <row r="135" ht="23.1" customHeight="1"/>
    <row r="136" ht="23.1" customHeight="1"/>
    <row r="137" ht="23.1" customHeight="1"/>
    <row r="138" ht="23.1" customHeight="1"/>
    <row r="139" ht="23.1" customHeight="1"/>
    <row r="140" ht="23.1" customHeight="1"/>
    <row r="141" ht="23.1" customHeight="1"/>
    <row r="142" ht="23.1" customHeight="1"/>
    <row r="143" ht="23.1" customHeight="1"/>
    <row r="144" ht="23.1" customHeight="1"/>
    <row r="145" ht="23.1" customHeight="1"/>
    <row r="146" ht="23.1" customHeight="1"/>
    <row r="147" ht="23.1" customHeight="1"/>
    <row r="148" ht="23.1" customHeight="1"/>
    <row r="149" ht="23.1" customHeight="1"/>
    <row r="150" ht="23.1" customHeight="1"/>
    <row r="151" ht="23.1" customHeight="1"/>
    <row r="152" ht="23.1" customHeight="1"/>
    <row r="153" ht="23.1" customHeight="1"/>
    <row r="154" ht="23.1" customHeight="1"/>
    <row r="155" ht="23.1" customHeight="1"/>
    <row r="156" ht="23.1" customHeight="1"/>
    <row r="157" ht="23.1" customHeight="1"/>
    <row r="158" ht="23.1" customHeight="1"/>
    <row r="159" ht="23.1" customHeight="1"/>
    <row r="160" ht="23.1" customHeight="1"/>
    <row r="161" ht="23.1" customHeight="1"/>
    <row r="162" ht="23.1" customHeight="1"/>
    <row r="163" ht="23.1" customHeight="1"/>
    <row r="164" ht="23.1" customHeight="1"/>
    <row r="165" ht="23.1" customHeight="1"/>
    <row r="166" ht="21.95" customHeight="1"/>
    <row r="167" ht="21.95" customHeight="1"/>
    <row r="168" ht="21.95" customHeight="1"/>
    <row r="169" ht="21.95" customHeight="1"/>
    <row r="170" ht="21.95" customHeight="1"/>
    <row r="171" ht="21.95" customHeight="1"/>
    <row r="172" ht="21.95" customHeight="1"/>
    <row r="173" ht="21.95" customHeight="1"/>
    <row r="174" ht="21.95" customHeight="1"/>
    <row r="175" ht="21.95" customHeight="1"/>
    <row r="176" ht="21.95" customHeight="1"/>
    <row r="177" ht="21.95" customHeight="1"/>
    <row r="178" ht="21.95" customHeight="1"/>
    <row r="179" ht="21.95" customHeight="1"/>
    <row r="180" ht="21.95" customHeight="1"/>
    <row r="181" ht="21.95" customHeight="1"/>
    <row r="182" ht="21.95" customHeight="1"/>
    <row r="183" ht="21.95" customHeight="1"/>
    <row r="184" ht="21.95" customHeight="1"/>
    <row r="185" ht="21.95" customHeight="1"/>
    <row r="186" ht="21.95" customHeight="1"/>
    <row r="187" ht="21.95" customHeight="1"/>
    <row r="188" ht="21.95" customHeight="1"/>
    <row r="189" ht="21.95" customHeight="1"/>
    <row r="190" ht="21.95" customHeight="1"/>
    <row r="191" ht="21.95" customHeight="1"/>
    <row r="192" ht="21.95" customHeight="1"/>
    <row r="193" ht="21.95" customHeight="1"/>
    <row r="194" ht="21.95" customHeight="1"/>
    <row r="195" ht="21.95" customHeight="1"/>
    <row r="196" ht="21.95" customHeight="1"/>
  </sheetData>
  <mergeCells count="36">
    <mergeCell ref="A37:D37"/>
    <mergeCell ref="A15:D15"/>
    <mergeCell ref="A13:D13"/>
    <mergeCell ref="A14:D14"/>
    <mergeCell ref="A6:C6"/>
    <mergeCell ref="A16:D16"/>
    <mergeCell ref="A19:D19"/>
    <mergeCell ref="A18:C18"/>
    <mergeCell ref="C30:D30"/>
    <mergeCell ref="C20:D20"/>
    <mergeCell ref="A20:B21"/>
    <mergeCell ref="C21:D21"/>
    <mergeCell ref="C22:D22"/>
    <mergeCell ref="C23:D23"/>
    <mergeCell ref="C31:D31"/>
    <mergeCell ref="C32:D32"/>
    <mergeCell ref="A2:F2"/>
    <mergeCell ref="A7:D7"/>
    <mergeCell ref="A8:A12"/>
    <mergeCell ref="B8:D8"/>
    <mergeCell ref="B9:C11"/>
    <mergeCell ref="B12:D12"/>
    <mergeCell ref="B33:D33"/>
    <mergeCell ref="A34:B36"/>
    <mergeCell ref="C34:D34"/>
    <mergeCell ref="C35:D35"/>
    <mergeCell ref="C36:D36"/>
    <mergeCell ref="A22:A33"/>
    <mergeCell ref="B22:B28"/>
    <mergeCell ref="B29:B32"/>
    <mergeCell ref="C29:D29"/>
    <mergeCell ref="C24:D24"/>
    <mergeCell ref="C25:D25"/>
    <mergeCell ref="C26:D26"/>
    <mergeCell ref="C28:D28"/>
    <mergeCell ref="C27:D27"/>
  </mergeCells>
  <phoneticPr fontId="3"/>
  <printOptions horizontalCentered="1"/>
  <pageMargins left="0.39370078740157483" right="0.39370078740157483" top="0.59055118110236227" bottom="0.59055118110236227" header="0.51181102362204722" footer="0.51181102362204722"/>
  <pageSetup paperSize="9" scale="9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13"/>
  </sheetPr>
  <dimension ref="A1:F32"/>
  <sheetViews>
    <sheetView showZeros="0" view="pageBreakPreview" zoomScale="85" zoomScaleNormal="100" zoomScaleSheetLayoutView="85" workbookViewId="0">
      <selection activeCell="N27" sqref="N27:R27"/>
    </sheetView>
  </sheetViews>
  <sheetFormatPr defaultRowHeight="13.5"/>
  <cols>
    <col min="1" max="1" width="5.625" customWidth="1"/>
    <col min="2" max="2" width="18.625" customWidth="1"/>
    <col min="3" max="3" width="25.625" customWidth="1"/>
    <col min="4" max="4" width="45.625" customWidth="1"/>
    <col min="5" max="5" width="3.5" customWidth="1"/>
    <col min="6" max="6" width="20.125" customWidth="1"/>
  </cols>
  <sheetData>
    <row r="1" spans="1:6" ht="23.25" customHeight="1">
      <c r="A1" s="5" t="s">
        <v>119</v>
      </c>
      <c r="F1" s="30"/>
    </row>
    <row r="2" spans="1:6" ht="23.25" customHeight="1">
      <c r="A2" s="473" t="s">
        <v>127</v>
      </c>
      <c r="B2" s="473"/>
      <c r="C2" s="473"/>
      <c r="D2" s="473"/>
      <c r="E2" s="28"/>
    </row>
    <row r="3" spans="1:6" ht="23.25" customHeight="1">
      <c r="B3" s="12"/>
      <c r="C3" s="12"/>
      <c r="D3" s="12"/>
      <c r="E3" s="12"/>
      <c r="F3" s="12"/>
    </row>
    <row r="4" spans="1:6" ht="23.25" customHeight="1">
      <c r="B4" s="12"/>
      <c r="C4" s="195" t="s">
        <v>3</v>
      </c>
      <c r="D4" s="19">
        <f>様式１号!O7</f>
        <v>0</v>
      </c>
      <c r="E4" s="12"/>
      <c r="F4" s="12"/>
    </row>
    <row r="5" spans="1:6" ht="23.25" customHeight="1">
      <c r="B5" s="12"/>
      <c r="C5" s="12"/>
      <c r="D5" s="12"/>
      <c r="E5" s="12"/>
      <c r="F5" s="12"/>
    </row>
    <row r="6" spans="1:6" ht="28.5" customHeight="1">
      <c r="A6" s="18" t="s">
        <v>61</v>
      </c>
      <c r="B6" s="16" t="s">
        <v>62</v>
      </c>
      <c r="C6" s="16" t="s">
        <v>63</v>
      </c>
      <c r="D6" s="16" t="s">
        <v>64</v>
      </c>
    </row>
    <row r="7" spans="1:6" ht="28.5" customHeight="1">
      <c r="A7" s="16">
        <v>1</v>
      </c>
      <c r="B7" s="16" t="s">
        <v>65</v>
      </c>
      <c r="C7" s="32"/>
      <c r="D7" s="20"/>
    </row>
    <row r="8" spans="1:6" ht="28.5" customHeight="1">
      <c r="A8" s="16">
        <v>2</v>
      </c>
      <c r="B8" s="16" t="s">
        <v>66</v>
      </c>
      <c r="C8" s="32"/>
      <c r="D8" s="21"/>
    </row>
    <row r="9" spans="1:6" ht="28.5" customHeight="1">
      <c r="A9" s="16">
        <v>3</v>
      </c>
      <c r="B9" s="16" t="s">
        <v>67</v>
      </c>
      <c r="C9" s="32"/>
      <c r="D9" s="21"/>
    </row>
    <row r="10" spans="1:6" ht="28.5" customHeight="1">
      <c r="A10" s="16">
        <v>4</v>
      </c>
      <c r="B10" s="16" t="s">
        <v>68</v>
      </c>
      <c r="C10" s="21"/>
      <c r="D10" s="21"/>
    </row>
    <row r="11" spans="1:6" ht="28.5" customHeight="1">
      <c r="A11" s="33">
        <v>5</v>
      </c>
      <c r="B11" s="17"/>
      <c r="C11" s="21"/>
      <c r="D11" s="21"/>
    </row>
    <row r="12" spans="1:6" ht="28.5" customHeight="1">
      <c r="A12" s="16">
        <v>6</v>
      </c>
      <c r="B12" s="17"/>
      <c r="C12" s="21"/>
      <c r="D12" s="21"/>
    </row>
    <row r="13" spans="1:6" ht="28.5" customHeight="1">
      <c r="A13" s="16">
        <v>7</v>
      </c>
      <c r="B13" s="17"/>
      <c r="C13" s="21"/>
      <c r="D13" s="21"/>
    </row>
    <row r="14" spans="1:6" ht="28.5" customHeight="1">
      <c r="A14" s="16">
        <v>8</v>
      </c>
      <c r="B14" s="17"/>
      <c r="C14" s="21"/>
      <c r="D14" s="21"/>
    </row>
    <row r="15" spans="1:6" ht="28.5" customHeight="1">
      <c r="A15" s="16">
        <v>9</v>
      </c>
      <c r="B15" s="17"/>
      <c r="C15" s="13"/>
      <c r="D15" s="13"/>
    </row>
    <row r="16" spans="1:6" ht="28.5" customHeight="1">
      <c r="A16" s="16">
        <v>10</v>
      </c>
      <c r="B16" s="17"/>
      <c r="C16" s="13"/>
      <c r="D16" s="13"/>
    </row>
    <row r="17" spans="1:4" ht="28.5" customHeight="1">
      <c r="A17" s="16">
        <v>11</v>
      </c>
      <c r="B17" s="17"/>
      <c r="C17" s="13"/>
      <c r="D17" s="13"/>
    </row>
    <row r="18" spans="1:4" ht="28.5" customHeight="1">
      <c r="A18" s="16">
        <v>12</v>
      </c>
      <c r="B18" s="17"/>
      <c r="C18" s="13"/>
      <c r="D18" s="13"/>
    </row>
    <row r="19" spans="1:4" ht="28.5" customHeight="1">
      <c r="A19" s="16">
        <v>13</v>
      </c>
      <c r="B19" s="17"/>
      <c r="C19" s="13"/>
      <c r="D19" s="13"/>
    </row>
    <row r="20" spans="1:4" ht="28.5" customHeight="1">
      <c r="A20" s="16">
        <v>14</v>
      </c>
      <c r="B20" s="17"/>
      <c r="C20" s="13"/>
      <c r="D20" s="13"/>
    </row>
    <row r="21" spans="1:4" ht="28.5" customHeight="1">
      <c r="A21" s="16">
        <v>15</v>
      </c>
      <c r="B21" s="17"/>
      <c r="C21" s="13"/>
      <c r="D21" s="13"/>
    </row>
    <row r="22" spans="1:4" ht="28.5" customHeight="1">
      <c r="A22" s="16">
        <v>16</v>
      </c>
      <c r="B22" s="17"/>
      <c r="C22" s="13"/>
      <c r="D22" s="13"/>
    </row>
    <row r="23" spans="1:4" ht="28.5" customHeight="1">
      <c r="A23" s="16">
        <v>17</v>
      </c>
      <c r="B23" s="17"/>
      <c r="C23" s="13"/>
      <c r="D23" s="13"/>
    </row>
    <row r="24" spans="1:4" ht="28.5" customHeight="1">
      <c r="A24" s="16">
        <v>18</v>
      </c>
      <c r="B24" s="17"/>
      <c r="C24" s="13"/>
      <c r="D24" s="13"/>
    </row>
    <row r="25" spans="1:4" ht="28.5" customHeight="1">
      <c r="A25" s="16">
        <v>19</v>
      </c>
      <c r="B25" s="17"/>
      <c r="C25" s="13"/>
      <c r="D25" s="13"/>
    </row>
    <row r="26" spans="1:4" ht="28.5" customHeight="1">
      <c r="A26" s="16">
        <v>20</v>
      </c>
      <c r="B26" s="17"/>
      <c r="C26" s="13"/>
      <c r="D26" s="13"/>
    </row>
    <row r="27" spans="1:4" ht="23.25" customHeight="1">
      <c r="A27" s="4"/>
      <c r="B27" s="22"/>
      <c r="C27" s="23"/>
      <c r="D27" s="23"/>
    </row>
    <row r="28" spans="1:4" ht="22.5" customHeight="1">
      <c r="B28" s="1" t="s">
        <v>84</v>
      </c>
      <c r="C28" s="23"/>
      <c r="D28" s="23"/>
    </row>
    <row r="29" spans="1:4" ht="22.5" customHeight="1">
      <c r="B29" s="2"/>
      <c r="C29" s="10" t="s">
        <v>70</v>
      </c>
      <c r="D29" s="24"/>
    </row>
    <row r="30" spans="1:4" ht="22.5" customHeight="1">
      <c r="B30" s="2"/>
      <c r="C30" s="10" t="s">
        <v>85</v>
      </c>
      <c r="D30" s="24"/>
    </row>
    <row r="31" spans="1:4" ht="22.5" customHeight="1">
      <c r="B31" s="5"/>
      <c r="C31" s="11" t="s">
        <v>86</v>
      </c>
      <c r="D31" s="25"/>
    </row>
    <row r="32" spans="1:4" ht="22.5" customHeight="1"/>
  </sheetData>
  <mergeCells count="1">
    <mergeCell ref="A2:D2"/>
  </mergeCells>
  <phoneticPr fontId="3"/>
  <printOptions horizontalCentered="1"/>
  <pageMargins left="0.39370078740157483" right="0.39370078740157483" top="0.59055118110236227" bottom="0.59055118110236227" header="0.51181102362204722" footer="0.51181102362204722"/>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AH41"/>
  <sheetViews>
    <sheetView showZeros="0" view="pageBreakPreview" zoomScale="85" zoomScaleNormal="100" zoomScaleSheetLayoutView="85" workbookViewId="0">
      <selection activeCell="D19" sqref="D19"/>
    </sheetView>
  </sheetViews>
  <sheetFormatPr defaultColWidth="3.75" defaultRowHeight="22.5" customHeight="1"/>
  <cols>
    <col min="1" max="23" width="4.125" style="52" customWidth="1"/>
    <col min="24" max="24" width="36.375" style="52" bestFit="1" customWidth="1"/>
    <col min="25" max="25" width="0" style="52" hidden="1" customWidth="1"/>
    <col min="26" max="26" width="2.5" style="52" customWidth="1"/>
    <col min="27" max="27" width="37.375" style="52" customWidth="1"/>
    <col min="28" max="16384" width="3.75" style="52"/>
  </cols>
  <sheetData>
    <row r="1" spans="1:34" ht="22.5" customHeight="1">
      <c r="A1" s="51" t="s">
        <v>154</v>
      </c>
      <c r="X1" s="38"/>
    </row>
    <row r="2" spans="1:34" ht="22.5" customHeight="1">
      <c r="O2" s="481"/>
      <c r="P2" s="481"/>
      <c r="Q2" s="333" t="s">
        <v>153</v>
      </c>
      <c r="R2" s="333"/>
      <c r="S2" s="333"/>
      <c r="T2" s="333"/>
      <c r="U2" s="333"/>
      <c r="V2" s="333"/>
      <c r="W2" s="333"/>
      <c r="X2" s="3"/>
    </row>
    <row r="3" spans="1:34" ht="22.5" customHeight="1">
      <c r="X3" s="326"/>
    </row>
    <row r="4" spans="1:34" ht="22.5" customHeight="1">
      <c r="A4" s="51" t="s">
        <v>14</v>
      </c>
      <c r="X4" s="326"/>
    </row>
    <row r="5" spans="1:34" ht="22.5" customHeight="1">
      <c r="X5" s="326"/>
    </row>
    <row r="6" spans="1:34" ht="22.5" customHeight="1">
      <c r="K6" s="41" t="s">
        <v>2</v>
      </c>
      <c r="L6" s="10"/>
      <c r="M6" s="202"/>
      <c r="N6" s="202"/>
      <c r="O6" s="479">
        <f>様式１号!O6</f>
        <v>0</v>
      </c>
      <c r="P6" s="479"/>
      <c r="Q6" s="479"/>
      <c r="R6" s="479"/>
      <c r="S6" s="479"/>
      <c r="T6" s="479"/>
      <c r="U6" s="479"/>
      <c r="V6" s="479"/>
      <c r="X6" s="326"/>
      <c r="Z6" s="50"/>
      <c r="AB6" s="50"/>
      <c r="AC6" s="50"/>
      <c r="AD6" s="50"/>
      <c r="AE6" s="50"/>
      <c r="AF6" s="50"/>
      <c r="AG6" s="50"/>
      <c r="AH6" s="50"/>
    </row>
    <row r="7" spans="1:34" ht="22.5" customHeight="1">
      <c r="K7" s="203" t="s">
        <v>3</v>
      </c>
      <c r="L7" s="11"/>
      <c r="M7" s="204"/>
      <c r="N7" s="204"/>
      <c r="O7" s="475">
        <f>様式１号!O7</f>
        <v>0</v>
      </c>
      <c r="P7" s="475"/>
      <c r="Q7" s="475"/>
      <c r="R7" s="475"/>
      <c r="S7" s="475"/>
      <c r="T7" s="475"/>
      <c r="U7" s="475"/>
      <c r="V7" s="475"/>
      <c r="Z7" s="50"/>
      <c r="AB7" s="50"/>
      <c r="AC7" s="50"/>
      <c r="AD7" s="50"/>
      <c r="AE7" s="50"/>
      <c r="AF7" s="50"/>
      <c r="AG7" s="50"/>
      <c r="AH7" s="50"/>
    </row>
    <row r="8" spans="1:34" ht="22.5" customHeight="1">
      <c r="K8" s="480" t="s">
        <v>15</v>
      </c>
      <c r="L8" s="480"/>
      <c r="M8" s="480"/>
      <c r="N8" s="480"/>
      <c r="O8" s="475">
        <f>様式１号!O8</f>
        <v>0</v>
      </c>
      <c r="P8" s="475"/>
      <c r="Q8" s="475">
        <f>様式１号!Q8</f>
        <v>0</v>
      </c>
      <c r="R8" s="475"/>
      <c r="S8" s="475"/>
      <c r="T8" s="475"/>
      <c r="U8" s="475"/>
      <c r="V8" s="11"/>
      <c r="X8" s="51"/>
      <c r="Z8" s="50"/>
      <c r="AA8" s="50"/>
      <c r="AB8" s="50"/>
      <c r="AC8" s="50"/>
      <c r="AD8" s="50"/>
      <c r="AE8" s="50"/>
      <c r="AF8" s="50"/>
      <c r="AG8" s="50"/>
      <c r="AH8" s="50"/>
    </row>
    <row r="9" spans="1:34" ht="22.5" customHeight="1">
      <c r="F9" s="3"/>
      <c r="G9" s="3"/>
      <c r="K9" s="203" t="s">
        <v>4</v>
      </c>
      <c r="L9" s="11"/>
      <c r="M9" s="204"/>
      <c r="N9" s="204"/>
      <c r="O9" s="475">
        <f>様式１号!O9</f>
        <v>0</v>
      </c>
      <c r="P9" s="475"/>
      <c r="Q9" s="475"/>
      <c r="R9" s="475"/>
      <c r="S9" s="475"/>
      <c r="T9" s="475"/>
      <c r="U9" s="475"/>
      <c r="V9" s="475"/>
      <c r="Z9" s="50"/>
      <c r="AA9" s="50"/>
      <c r="AB9" s="50"/>
      <c r="AC9" s="50"/>
      <c r="AD9" s="50"/>
      <c r="AE9" s="50"/>
      <c r="AF9" s="50"/>
      <c r="AG9" s="50"/>
      <c r="AH9" s="50"/>
    </row>
    <row r="10" spans="1:34" ht="22.5" customHeight="1">
      <c r="Z10" s="50"/>
      <c r="AA10" s="50"/>
      <c r="AB10" s="50"/>
      <c r="AC10" s="50"/>
      <c r="AD10" s="50"/>
      <c r="AE10" s="50"/>
      <c r="AF10" s="50"/>
      <c r="AG10" s="50"/>
      <c r="AH10" s="50"/>
    </row>
    <row r="11" spans="1:34" s="3" customFormat="1" ht="22.5" customHeight="1">
      <c r="A11" s="476" t="s">
        <v>174</v>
      </c>
      <c r="B11" s="476"/>
      <c r="C11" s="476"/>
      <c r="D11" s="476"/>
      <c r="E11" s="476"/>
      <c r="F11" s="476"/>
      <c r="G11" s="476"/>
      <c r="H11" s="476"/>
      <c r="I11" s="476"/>
      <c r="J11" s="476"/>
      <c r="K11" s="476"/>
      <c r="L11" s="476"/>
      <c r="M11" s="476"/>
      <c r="N11" s="476"/>
      <c r="O11" s="476"/>
      <c r="P11" s="476"/>
      <c r="Q11" s="476"/>
      <c r="R11" s="476"/>
      <c r="S11" s="476"/>
      <c r="T11" s="476"/>
      <c r="U11" s="476"/>
      <c r="V11" s="476"/>
      <c r="W11" s="476"/>
    </row>
    <row r="13" spans="1:34" s="5" customFormat="1" ht="20.100000000000001" customHeight="1">
      <c r="A13" s="477" t="s">
        <v>175</v>
      </c>
      <c r="B13" s="477"/>
      <c r="C13" s="477"/>
      <c r="D13" s="477"/>
      <c r="E13" s="477"/>
      <c r="F13" s="477"/>
      <c r="G13" s="477"/>
      <c r="H13" s="477"/>
      <c r="I13" s="477"/>
      <c r="J13" s="477"/>
      <c r="K13" s="477"/>
      <c r="L13" s="477"/>
      <c r="M13" s="477"/>
      <c r="N13" s="477"/>
      <c r="O13" s="477"/>
      <c r="P13" s="477"/>
      <c r="Q13" s="477"/>
      <c r="R13" s="477"/>
      <c r="S13" s="477"/>
      <c r="T13" s="477"/>
      <c r="U13" s="477"/>
      <c r="V13" s="477"/>
      <c r="W13" s="477"/>
      <c r="X13" s="3"/>
    </row>
    <row r="14" spans="1:34" s="5" customFormat="1" ht="20.100000000000001" customHeight="1">
      <c r="A14" s="477"/>
      <c r="B14" s="477"/>
      <c r="C14" s="477"/>
      <c r="D14" s="477"/>
      <c r="E14" s="477"/>
      <c r="F14" s="477"/>
      <c r="G14" s="477"/>
      <c r="H14" s="477"/>
      <c r="I14" s="477"/>
      <c r="J14" s="477"/>
      <c r="K14" s="477"/>
      <c r="L14" s="477"/>
      <c r="M14" s="477"/>
      <c r="N14" s="477"/>
      <c r="O14" s="477"/>
      <c r="P14" s="477"/>
      <c r="Q14" s="477"/>
      <c r="R14" s="477"/>
      <c r="S14" s="477"/>
      <c r="T14" s="477"/>
      <c r="U14" s="477"/>
      <c r="V14" s="477"/>
      <c r="W14" s="477"/>
    </row>
    <row r="15" spans="1:34" ht="8.25" customHeight="1"/>
    <row r="16" spans="1:34" ht="22.5" customHeight="1">
      <c r="A16" s="330" t="s">
        <v>0</v>
      </c>
      <c r="B16" s="330"/>
      <c r="C16" s="330"/>
      <c r="D16" s="330"/>
      <c r="E16" s="330"/>
      <c r="F16" s="330"/>
      <c r="G16" s="330"/>
      <c r="H16" s="330"/>
      <c r="I16" s="330"/>
      <c r="J16" s="330"/>
      <c r="K16" s="330"/>
      <c r="L16" s="330"/>
      <c r="M16" s="330"/>
      <c r="N16" s="330"/>
      <c r="O16" s="330"/>
      <c r="P16" s="330"/>
      <c r="Q16" s="330"/>
      <c r="R16" s="330"/>
      <c r="S16" s="330"/>
      <c r="T16" s="330"/>
      <c r="U16" s="330"/>
      <c r="V16" s="330"/>
      <c r="W16" s="330"/>
    </row>
    <row r="17" spans="1:25" ht="8.25" customHeight="1"/>
    <row r="18" spans="1:25" ht="22.5" customHeight="1">
      <c r="B18" s="51" t="s">
        <v>109</v>
      </c>
    </row>
    <row r="19" spans="1:25" ht="22.5" customHeight="1">
      <c r="C19" s="58" t="s">
        <v>17</v>
      </c>
      <c r="D19" s="51" t="s">
        <v>110</v>
      </c>
      <c r="K19" s="60" t="s">
        <v>173</v>
      </c>
      <c r="L19" s="40"/>
      <c r="M19" s="40"/>
      <c r="N19" s="40"/>
      <c r="O19" s="40"/>
      <c r="P19" s="40"/>
      <c r="Q19" s="40"/>
      <c r="R19" s="40"/>
      <c r="S19" s="40"/>
      <c r="T19" s="40"/>
      <c r="Y19" s="52" t="s">
        <v>92</v>
      </c>
    </row>
    <row r="20" spans="1:25" ht="22.5" customHeight="1">
      <c r="C20" s="58" t="s">
        <v>17</v>
      </c>
      <c r="D20" s="51" t="s">
        <v>16</v>
      </c>
      <c r="Y20" s="52" t="s">
        <v>93</v>
      </c>
    </row>
    <row r="21" spans="1:25" ht="11.25" customHeight="1">
      <c r="D21" s="51"/>
    </row>
    <row r="22" spans="1:25" ht="22.5" customHeight="1">
      <c r="A22" s="39"/>
      <c r="B22" s="51" t="s">
        <v>72</v>
      </c>
      <c r="D22" s="51"/>
      <c r="I22" s="39"/>
      <c r="J22" s="39"/>
      <c r="K22" s="39"/>
      <c r="L22" s="39"/>
      <c r="M22" s="39"/>
      <c r="N22" s="39"/>
      <c r="O22" s="39"/>
      <c r="P22" s="39"/>
      <c r="Q22" s="39"/>
      <c r="R22" s="39"/>
      <c r="S22" s="39"/>
      <c r="T22" s="39"/>
      <c r="U22" s="39"/>
      <c r="V22" s="39"/>
    </row>
    <row r="23" spans="1:25" ht="22.5" customHeight="1">
      <c r="A23" s="39"/>
      <c r="C23" s="478"/>
      <c r="D23" s="478"/>
      <c r="E23" s="478"/>
      <c r="F23" s="478"/>
      <c r="G23" s="478"/>
      <c r="H23" s="10" t="s">
        <v>1</v>
      </c>
      <c r="I23" s="39"/>
      <c r="J23" s="39"/>
      <c r="K23" s="39"/>
      <c r="L23" s="39"/>
      <c r="M23" s="39"/>
      <c r="N23" s="39"/>
      <c r="O23" s="39"/>
      <c r="P23" s="39"/>
      <c r="Q23" s="39"/>
      <c r="R23" s="39"/>
      <c r="S23" s="39"/>
      <c r="T23" s="39"/>
      <c r="U23" s="39"/>
      <c r="V23" s="39"/>
    </row>
    <row r="24" spans="1:25" ht="11.25" customHeight="1">
      <c r="A24" s="39"/>
      <c r="B24" s="39"/>
      <c r="C24" s="107"/>
      <c r="D24" s="107"/>
      <c r="E24" s="107"/>
      <c r="F24" s="107"/>
      <c r="G24" s="107"/>
      <c r="H24" s="42"/>
      <c r="I24" s="39"/>
      <c r="J24" s="39"/>
      <c r="K24" s="39"/>
      <c r="L24" s="39"/>
      <c r="M24" s="39"/>
      <c r="N24" s="39"/>
      <c r="O24" s="39"/>
      <c r="P24" s="39"/>
      <c r="Q24" s="39"/>
      <c r="R24" s="39"/>
      <c r="S24" s="39"/>
      <c r="T24" s="39"/>
      <c r="U24" s="39"/>
      <c r="V24" s="39"/>
    </row>
    <row r="25" spans="1:25" ht="22.5" customHeight="1">
      <c r="A25" s="39"/>
      <c r="B25" s="3" t="s">
        <v>155</v>
      </c>
      <c r="V25" s="39"/>
      <c r="X25" s="3"/>
    </row>
    <row r="26" spans="1:25" ht="22.5" customHeight="1">
      <c r="A26" s="39"/>
      <c r="C26" s="478">
        <f>SUM(P28:T30)</f>
        <v>0</v>
      </c>
      <c r="D26" s="478"/>
      <c r="E26" s="478"/>
      <c r="F26" s="478"/>
      <c r="G26" s="478"/>
      <c r="H26" s="10" t="s">
        <v>1</v>
      </c>
      <c r="V26" s="39"/>
      <c r="X26" s="3"/>
    </row>
    <row r="27" spans="1:25" ht="11.25" customHeight="1">
      <c r="A27" s="39"/>
      <c r="C27" s="49"/>
      <c r="D27" s="49"/>
      <c r="E27" s="49"/>
      <c r="F27" s="49"/>
      <c r="G27" s="49"/>
      <c r="H27" s="55"/>
      <c r="V27" s="39"/>
      <c r="X27" s="3"/>
    </row>
    <row r="28" spans="1:25" ht="22.5" customHeight="1">
      <c r="A28" s="39"/>
      <c r="D28" s="52" t="s">
        <v>18</v>
      </c>
      <c r="F28" s="51" t="s">
        <v>19</v>
      </c>
      <c r="P28" s="478"/>
      <c r="Q28" s="478"/>
      <c r="R28" s="478"/>
      <c r="S28" s="478"/>
      <c r="T28" s="478"/>
      <c r="U28" s="10" t="s">
        <v>1</v>
      </c>
      <c r="V28" s="39"/>
      <c r="X28" s="3"/>
    </row>
    <row r="29" spans="1:25" ht="22.5" customHeight="1">
      <c r="A29" s="39"/>
      <c r="F29" s="51" t="s">
        <v>124</v>
      </c>
      <c r="P29" s="474">
        <v>0</v>
      </c>
      <c r="Q29" s="474"/>
      <c r="R29" s="474"/>
      <c r="S29" s="474"/>
      <c r="T29" s="474"/>
      <c r="U29" s="11" t="s">
        <v>1</v>
      </c>
      <c r="V29" s="39"/>
      <c r="X29" s="3"/>
    </row>
    <row r="30" spans="1:25" ht="22.5" customHeight="1">
      <c r="A30" s="39"/>
      <c r="F30" s="51" t="s">
        <v>143</v>
      </c>
      <c r="H30" s="51"/>
      <c r="I30" s="51"/>
      <c r="L30" s="51"/>
      <c r="P30" s="474"/>
      <c r="Q30" s="474"/>
      <c r="R30" s="474"/>
      <c r="S30" s="474"/>
      <c r="T30" s="474"/>
      <c r="U30" s="11" t="s">
        <v>1</v>
      </c>
      <c r="V30" s="39"/>
      <c r="X30" s="3"/>
    </row>
    <row r="31" spans="1:25" ht="11.25" customHeight="1">
      <c r="H31" s="51"/>
      <c r="N31" s="55"/>
      <c r="O31" s="55"/>
      <c r="P31" s="55"/>
      <c r="Q31" s="55"/>
      <c r="R31" s="55"/>
      <c r="X31" s="3"/>
    </row>
    <row r="32" spans="1:25" s="5" customFormat="1" ht="26.25" customHeight="1">
      <c r="B32" s="22" t="s">
        <v>156</v>
      </c>
      <c r="C32" s="153"/>
      <c r="D32" s="154"/>
      <c r="E32" s="153"/>
      <c r="F32" s="153"/>
      <c r="G32" s="153"/>
      <c r="H32" s="153"/>
      <c r="I32" s="153"/>
      <c r="J32" s="153"/>
      <c r="K32" s="155"/>
      <c r="L32" s="155"/>
      <c r="M32" s="155"/>
      <c r="N32" s="155"/>
      <c r="O32" s="155"/>
      <c r="P32" s="155"/>
      <c r="Q32" s="155"/>
      <c r="R32" s="155"/>
      <c r="S32" s="155"/>
      <c r="T32" s="155"/>
      <c r="U32" s="153"/>
      <c r="V32" s="153"/>
      <c r="W32" s="153"/>
    </row>
    <row r="33" spans="1:23" s="5" customFormat="1" ht="22.5" customHeight="1">
      <c r="B33" s="156"/>
      <c r="C33" s="157"/>
      <c r="D33" s="158"/>
      <c r="E33" s="157"/>
      <c r="F33" s="157"/>
      <c r="G33" s="157"/>
      <c r="H33" s="157"/>
      <c r="I33" s="157"/>
      <c r="J33" s="157"/>
      <c r="K33" s="158"/>
      <c r="L33" s="157"/>
      <c r="M33" s="157"/>
      <c r="N33" s="157"/>
      <c r="O33" s="157"/>
      <c r="P33" s="157"/>
      <c r="Q33" s="157"/>
      <c r="R33" s="157"/>
      <c r="S33" s="157"/>
      <c r="T33" s="157"/>
      <c r="U33" s="157"/>
      <c r="V33" s="157"/>
      <c r="W33" s="157"/>
    </row>
    <row r="34" spans="1:23" s="5" customFormat="1" ht="22.5" customHeight="1">
      <c r="B34" s="156"/>
      <c r="C34" s="159"/>
      <c r="D34" s="160"/>
      <c r="E34" s="159"/>
      <c r="F34" s="159"/>
      <c r="G34" s="159"/>
      <c r="H34" s="159"/>
      <c r="I34" s="159"/>
      <c r="J34" s="159"/>
      <c r="K34" s="160"/>
      <c r="L34" s="159"/>
      <c r="M34" s="159"/>
      <c r="N34" s="159"/>
      <c r="O34" s="159"/>
      <c r="P34" s="159"/>
      <c r="Q34" s="159"/>
      <c r="R34" s="159"/>
      <c r="S34" s="159"/>
      <c r="T34" s="159"/>
      <c r="U34" s="159"/>
      <c r="V34" s="159"/>
      <c r="W34" s="159"/>
    </row>
    <row r="35" spans="1:23" s="5" customFormat="1" ht="11.25" customHeight="1">
      <c r="C35" s="22"/>
      <c r="D35" s="161"/>
      <c r="E35" s="22"/>
      <c r="F35" s="22"/>
      <c r="G35" s="22"/>
      <c r="H35" s="22"/>
      <c r="I35" s="22"/>
      <c r="J35" s="22"/>
      <c r="K35" s="161"/>
      <c r="L35" s="22"/>
      <c r="M35" s="22"/>
      <c r="N35" s="22"/>
      <c r="O35" s="22"/>
      <c r="P35" s="22"/>
      <c r="Q35" s="22"/>
      <c r="R35" s="22"/>
      <c r="S35" s="22"/>
      <c r="T35" s="22"/>
      <c r="U35" s="22"/>
    </row>
    <row r="36" spans="1:23" s="5" customFormat="1" ht="20.100000000000001" customHeight="1">
      <c r="B36" s="5" t="s">
        <v>157</v>
      </c>
    </row>
    <row r="37" spans="1:23" s="5" customFormat="1" ht="20.100000000000001" customHeight="1">
      <c r="B37" s="5" t="s">
        <v>5</v>
      </c>
    </row>
    <row r="38" spans="1:23" s="5" customFormat="1" ht="20.100000000000001" customHeight="1">
      <c r="B38" s="5" t="s">
        <v>6</v>
      </c>
    </row>
    <row r="39" spans="1:23" s="5" customFormat="1" ht="20.100000000000001" customHeight="1">
      <c r="B39" s="5" t="s">
        <v>158</v>
      </c>
    </row>
    <row r="40" spans="1:23" s="5" customFormat="1" ht="20.100000000000001" customHeight="1">
      <c r="B40" s="5" t="s">
        <v>7</v>
      </c>
    </row>
    <row r="41" spans="1:23" ht="22.5" customHeight="1">
      <c r="A41" s="3" t="s">
        <v>159</v>
      </c>
    </row>
  </sheetData>
  <mergeCells count="17">
    <mergeCell ref="K8:N8"/>
    <mergeCell ref="O8:P8"/>
    <mergeCell ref="Q8:U8"/>
    <mergeCell ref="O2:P2"/>
    <mergeCell ref="Q2:W2"/>
    <mergeCell ref="X3:X6"/>
    <mergeCell ref="O6:V6"/>
    <mergeCell ref="O7:V7"/>
    <mergeCell ref="P28:T28"/>
    <mergeCell ref="P29:T29"/>
    <mergeCell ref="P30:T30"/>
    <mergeCell ref="O9:V9"/>
    <mergeCell ref="A11:W11"/>
    <mergeCell ref="A13:W14"/>
    <mergeCell ref="A16:W16"/>
    <mergeCell ref="C23:G23"/>
    <mergeCell ref="C26:G26"/>
  </mergeCells>
  <phoneticPr fontId="3"/>
  <dataValidations count="1">
    <dataValidation type="list" allowBlank="1" showInputMessage="1" showErrorMessage="1" sqref="C19:C22">
      <formula1>$Y$19:$Y$20</formula1>
    </dataValidation>
  </dataValidations>
  <printOptions horizontalCentered="1"/>
  <pageMargins left="0.39370078740157483" right="0.39370078740157483" top="0.59055118110236227" bottom="0.59055118110236227" header="0.51181102362204722" footer="0.51181102362204722"/>
  <pageSetup paperSize="9" scale="9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AD43"/>
  <sheetViews>
    <sheetView showZeros="0" view="pageBreakPreview" topLeftCell="A7" zoomScale="85" zoomScaleNormal="100" zoomScaleSheetLayoutView="85" workbookViewId="0">
      <selection activeCell="N27" sqref="N27:T27"/>
    </sheetView>
  </sheetViews>
  <sheetFormatPr defaultColWidth="4.125" defaultRowHeight="22.5" customHeight="1"/>
  <cols>
    <col min="1" max="24" width="4.125" style="46"/>
    <col min="25" max="25" width="4.125" style="46" hidden="1" customWidth="1"/>
    <col min="26" max="16384" width="4.125" style="46"/>
  </cols>
  <sheetData>
    <row r="1" spans="1:26" ht="22.5" customHeight="1">
      <c r="A1" s="47" t="s">
        <v>116</v>
      </c>
      <c r="X1" s="162"/>
      <c r="Z1" s="191"/>
    </row>
    <row r="2" spans="1:26" ht="22.5" customHeight="1">
      <c r="O2" s="482"/>
      <c r="P2" s="482"/>
      <c r="Q2" s="483" t="s">
        <v>163</v>
      </c>
      <c r="R2" s="483"/>
      <c r="S2" s="483"/>
      <c r="T2" s="483"/>
      <c r="U2" s="483"/>
      <c r="V2" s="483"/>
      <c r="W2" s="483"/>
      <c r="X2" s="47"/>
    </row>
    <row r="3" spans="1:26" ht="22.5" customHeight="1">
      <c r="X3" s="47"/>
    </row>
    <row r="4" spans="1:26" ht="22.5" customHeight="1">
      <c r="A4" s="47" t="s">
        <v>14</v>
      </c>
      <c r="X4" s="47"/>
    </row>
    <row r="5" spans="1:26" ht="22.5" customHeight="1">
      <c r="X5" s="47"/>
    </row>
    <row r="6" spans="1:26" ht="22.5" customHeight="1">
      <c r="K6" s="60" t="s">
        <v>2</v>
      </c>
      <c r="L6" s="40"/>
      <c r="M6" s="199"/>
      <c r="N6" s="199"/>
      <c r="O6" s="484">
        <f>様式１号!O6</f>
        <v>0</v>
      </c>
      <c r="P6" s="484"/>
      <c r="Q6" s="484"/>
      <c r="R6" s="484"/>
      <c r="S6" s="484"/>
      <c r="T6" s="484"/>
      <c r="U6" s="484"/>
      <c r="V6" s="484"/>
      <c r="X6" s="47"/>
    </row>
    <row r="7" spans="1:26" ht="22.5" customHeight="1">
      <c r="K7" s="201" t="s">
        <v>3</v>
      </c>
      <c r="L7" s="192"/>
      <c r="M7" s="200"/>
      <c r="N7" s="200"/>
      <c r="O7" s="485">
        <f>様式１号!O7</f>
        <v>0</v>
      </c>
      <c r="P7" s="485"/>
      <c r="Q7" s="485"/>
      <c r="R7" s="485"/>
      <c r="S7" s="485"/>
      <c r="T7" s="485"/>
      <c r="U7" s="485"/>
      <c r="V7" s="485"/>
      <c r="X7" s="164"/>
    </row>
    <row r="8" spans="1:26" ht="22.5" customHeight="1">
      <c r="K8" s="486" t="s">
        <v>15</v>
      </c>
      <c r="L8" s="486"/>
      <c r="M8" s="486"/>
      <c r="N8" s="486"/>
      <c r="O8" s="485">
        <f>様式１号!O8</f>
        <v>0</v>
      </c>
      <c r="P8" s="485"/>
      <c r="Q8" s="485">
        <f>様式１号!Q8</f>
        <v>0</v>
      </c>
      <c r="R8" s="485"/>
      <c r="S8" s="485"/>
      <c r="T8" s="485"/>
      <c r="U8" s="485"/>
      <c r="V8" s="485"/>
      <c r="Z8" s="51"/>
    </row>
    <row r="9" spans="1:26" ht="22.5" customHeight="1">
      <c r="K9" s="201" t="s">
        <v>4</v>
      </c>
      <c r="L9" s="192"/>
      <c r="M9" s="200"/>
      <c r="N9" s="200"/>
      <c r="O9" s="485">
        <f>様式１号!O9</f>
        <v>0</v>
      </c>
      <c r="P9" s="485"/>
      <c r="Q9" s="485"/>
      <c r="R9" s="485"/>
      <c r="S9" s="485"/>
      <c r="T9" s="485"/>
      <c r="U9" s="485"/>
      <c r="V9" s="485"/>
      <c r="Z9" s="164"/>
    </row>
    <row r="11" spans="1:26" s="62" customFormat="1" ht="22.5" customHeight="1">
      <c r="A11" s="488" t="s">
        <v>164</v>
      </c>
      <c r="B11" s="488"/>
      <c r="C11" s="488"/>
      <c r="D11" s="488"/>
      <c r="E11" s="488"/>
      <c r="F11" s="488"/>
      <c r="G11" s="488"/>
      <c r="H11" s="488"/>
      <c r="I11" s="488"/>
      <c r="J11" s="488"/>
      <c r="K11" s="488"/>
      <c r="L11" s="488"/>
      <c r="M11" s="488"/>
      <c r="N11" s="488"/>
      <c r="O11" s="488"/>
      <c r="P11" s="488"/>
      <c r="Q11" s="488"/>
      <c r="R11" s="488"/>
      <c r="S11" s="488"/>
      <c r="T11" s="488"/>
      <c r="U11" s="488"/>
      <c r="V11" s="488"/>
      <c r="W11" s="488"/>
      <c r="X11" s="66"/>
    </row>
    <row r="13" spans="1:26" s="62" customFormat="1" ht="22.5" customHeight="1">
      <c r="A13" s="490" t="s">
        <v>165</v>
      </c>
      <c r="B13" s="490"/>
      <c r="C13" s="490"/>
      <c r="D13" s="490"/>
      <c r="E13" s="490"/>
      <c r="F13" s="490"/>
      <c r="G13" s="490"/>
      <c r="H13" s="490"/>
      <c r="I13" s="490"/>
      <c r="J13" s="490"/>
      <c r="K13" s="490"/>
      <c r="L13" s="490"/>
      <c r="M13" s="490"/>
      <c r="N13" s="490"/>
      <c r="O13" s="490"/>
      <c r="P13" s="490"/>
      <c r="Q13" s="490"/>
      <c r="R13" s="490"/>
      <c r="S13" s="490"/>
      <c r="T13" s="490"/>
      <c r="U13" s="490"/>
      <c r="V13" s="490"/>
      <c r="W13" s="490"/>
      <c r="X13" s="66"/>
    </row>
    <row r="14" spans="1:26" s="62" customFormat="1" ht="22.5" customHeight="1">
      <c r="A14" s="490"/>
      <c r="B14" s="490"/>
      <c r="C14" s="490"/>
      <c r="D14" s="490"/>
      <c r="E14" s="490"/>
      <c r="F14" s="490"/>
      <c r="G14" s="490"/>
      <c r="H14" s="490"/>
      <c r="I14" s="490"/>
      <c r="J14" s="490"/>
      <c r="K14" s="490"/>
      <c r="L14" s="490"/>
      <c r="M14" s="490"/>
      <c r="N14" s="490"/>
      <c r="O14" s="490"/>
      <c r="P14" s="490"/>
      <c r="Q14" s="490"/>
      <c r="R14" s="490"/>
      <c r="S14" s="490"/>
      <c r="T14" s="490"/>
      <c r="U14" s="490"/>
      <c r="V14" s="490"/>
      <c r="W14" s="490"/>
    </row>
    <row r="15" spans="1:26" s="62" customFormat="1" ht="11.25" customHeight="1"/>
    <row r="16" spans="1:26" ht="22.5" customHeight="1">
      <c r="A16" s="489" t="s">
        <v>0</v>
      </c>
      <c r="B16" s="489"/>
      <c r="C16" s="489"/>
      <c r="D16" s="489"/>
      <c r="E16" s="489"/>
      <c r="F16" s="489"/>
      <c r="G16" s="489"/>
      <c r="H16" s="489"/>
      <c r="I16" s="489"/>
      <c r="J16" s="489"/>
      <c r="K16" s="489"/>
      <c r="L16" s="489"/>
      <c r="M16" s="489"/>
      <c r="N16" s="489"/>
      <c r="O16" s="489"/>
      <c r="P16" s="489"/>
      <c r="Q16" s="489"/>
      <c r="R16" s="489"/>
      <c r="S16" s="489"/>
      <c r="T16" s="489"/>
      <c r="U16" s="489"/>
      <c r="V16" s="489"/>
      <c r="W16" s="489"/>
    </row>
    <row r="17" spans="2:26" ht="22.5" customHeight="1">
      <c r="B17" s="47" t="s">
        <v>109</v>
      </c>
      <c r="Y17" s="52" t="s">
        <v>92</v>
      </c>
    </row>
    <row r="18" spans="2:26" ht="22.5" customHeight="1">
      <c r="C18" s="165" t="s">
        <v>17</v>
      </c>
      <c r="D18" s="47" t="s">
        <v>110</v>
      </c>
      <c r="Y18" s="52" t="s">
        <v>93</v>
      </c>
    </row>
    <row r="19" spans="2:26" ht="22.5" customHeight="1">
      <c r="D19" s="60" t="s">
        <v>166</v>
      </c>
      <c r="E19" s="40"/>
      <c r="F19" s="40"/>
      <c r="G19" s="40"/>
      <c r="H19" s="40"/>
      <c r="I19" s="40"/>
      <c r="J19" s="40"/>
      <c r="K19" s="40"/>
      <c r="L19" s="40"/>
      <c r="M19" s="40"/>
      <c r="W19" s="66"/>
    </row>
    <row r="20" spans="2:26" ht="22.5" customHeight="1">
      <c r="C20" s="165" t="s">
        <v>17</v>
      </c>
      <c r="D20" s="47" t="s">
        <v>16</v>
      </c>
    </row>
    <row r="21" spans="2:26" s="62" customFormat="1" ht="22.5" customHeight="1"/>
    <row r="22" spans="2:26" ht="22.5" customHeight="1">
      <c r="B22" s="47" t="s">
        <v>123</v>
      </c>
      <c r="X22" s="66"/>
      <c r="Z22" s="164"/>
    </row>
    <row r="23" spans="2:26" ht="22.5" customHeight="1">
      <c r="C23" s="328">
        <f>SUM(P25:T27)</f>
        <v>0</v>
      </c>
      <c r="D23" s="328"/>
      <c r="E23" s="328"/>
      <c r="F23" s="328"/>
      <c r="G23" s="328"/>
      <c r="H23" s="40" t="s">
        <v>1</v>
      </c>
      <c r="I23" s="164"/>
      <c r="X23" s="66"/>
    </row>
    <row r="24" spans="2:26" s="211" customFormat="1" ht="11.25" customHeight="1">
      <c r="C24" s="210"/>
      <c r="D24" s="210"/>
      <c r="E24" s="210"/>
      <c r="F24" s="210"/>
      <c r="G24" s="210"/>
      <c r="H24" s="167"/>
      <c r="I24" s="164"/>
      <c r="X24" s="66"/>
    </row>
    <row r="25" spans="2:26" s="205" customFormat="1" ht="22.5" customHeight="1">
      <c r="D25" s="320" t="s">
        <v>18</v>
      </c>
      <c r="E25" s="320"/>
      <c r="F25" s="321" t="s">
        <v>19</v>
      </c>
      <c r="G25" s="320"/>
      <c r="H25" s="320"/>
      <c r="I25" s="320"/>
      <c r="J25" s="320"/>
      <c r="K25" s="320"/>
      <c r="L25" s="320"/>
      <c r="M25" s="320"/>
      <c r="N25" s="320"/>
      <c r="O25" s="320"/>
      <c r="P25" s="478"/>
      <c r="Q25" s="478"/>
      <c r="R25" s="478"/>
      <c r="S25" s="478"/>
      <c r="T25" s="478"/>
      <c r="U25" s="10" t="s">
        <v>1</v>
      </c>
      <c r="V25" s="39"/>
      <c r="Y25" s="3"/>
    </row>
    <row r="26" spans="2:26" s="205" customFormat="1" ht="22.5" customHeight="1">
      <c r="D26" s="320"/>
      <c r="E26" s="320"/>
      <c r="F26" s="321" t="s">
        <v>124</v>
      </c>
      <c r="G26" s="320"/>
      <c r="H26" s="320"/>
      <c r="I26" s="320"/>
      <c r="J26" s="320"/>
      <c r="K26" s="320"/>
      <c r="L26" s="320"/>
      <c r="M26" s="320"/>
      <c r="N26" s="320"/>
      <c r="O26" s="320"/>
      <c r="P26" s="474">
        <v>0</v>
      </c>
      <c r="Q26" s="474"/>
      <c r="R26" s="474"/>
      <c r="S26" s="474"/>
      <c r="T26" s="474"/>
      <c r="U26" s="11" t="s">
        <v>1</v>
      </c>
      <c r="V26" s="39"/>
      <c r="Y26" s="3"/>
    </row>
    <row r="27" spans="2:26" s="205" customFormat="1" ht="22.5" customHeight="1">
      <c r="D27" s="320"/>
      <c r="E27" s="320"/>
      <c r="F27" s="321" t="s">
        <v>143</v>
      </c>
      <c r="G27" s="320"/>
      <c r="H27" s="321"/>
      <c r="I27" s="321"/>
      <c r="J27" s="320"/>
      <c r="K27" s="320"/>
      <c r="L27" s="321"/>
      <c r="M27" s="320"/>
      <c r="N27" s="320"/>
      <c r="O27" s="320"/>
      <c r="P27" s="474"/>
      <c r="Q27" s="474"/>
      <c r="R27" s="474"/>
      <c r="S27" s="474"/>
      <c r="T27" s="474"/>
      <c r="U27" s="11" t="s">
        <v>1</v>
      </c>
      <c r="V27" s="39"/>
      <c r="Y27" s="3"/>
    </row>
    <row r="28" spans="2:26" ht="22.5" customHeight="1">
      <c r="C28" s="166"/>
      <c r="D28" s="166"/>
      <c r="E28" s="166"/>
      <c r="F28" s="166"/>
      <c r="G28" s="166"/>
      <c r="H28" s="167"/>
      <c r="X28" s="66"/>
    </row>
    <row r="29" spans="2:26" ht="22.5" customHeight="1">
      <c r="B29" s="168" t="s">
        <v>47</v>
      </c>
      <c r="C29" s="168"/>
      <c r="D29" s="169"/>
      <c r="E29" s="62"/>
      <c r="F29" s="62"/>
      <c r="G29" s="62"/>
      <c r="H29" s="62"/>
      <c r="I29" s="62"/>
      <c r="J29" s="62"/>
      <c r="K29" s="62"/>
      <c r="Y29" s="66"/>
    </row>
    <row r="30" spans="2:26" ht="22.5" customHeight="1">
      <c r="B30" s="62"/>
      <c r="C30" s="487">
        <f>様式１号!C23</f>
        <v>0</v>
      </c>
      <c r="D30" s="487"/>
      <c r="E30" s="487"/>
      <c r="F30" s="487"/>
      <c r="G30" s="487"/>
      <c r="H30" s="170" t="s">
        <v>1</v>
      </c>
      <c r="I30" s="164"/>
      <c r="J30" s="62"/>
      <c r="K30" s="62"/>
      <c r="Y30" s="66"/>
    </row>
    <row r="31" spans="2:26" s="207" customFormat="1" ht="22.5" customHeight="1">
      <c r="B31" s="62"/>
      <c r="C31" s="212"/>
      <c r="D31" s="212"/>
      <c r="E31" s="212"/>
      <c r="F31" s="212"/>
      <c r="G31" s="212"/>
      <c r="H31" s="169"/>
      <c r="I31" s="164"/>
      <c r="J31" s="62"/>
      <c r="K31" s="62"/>
      <c r="Y31" s="66"/>
    </row>
    <row r="32" spans="2:26" ht="22.5" customHeight="1">
      <c r="B32" s="62" t="s">
        <v>8</v>
      </c>
      <c r="C32" s="62"/>
      <c r="D32" s="62"/>
      <c r="E32" s="62"/>
      <c r="F32" s="62"/>
      <c r="G32" s="62"/>
      <c r="H32" s="62"/>
      <c r="I32" s="62"/>
      <c r="J32" s="62"/>
      <c r="K32" s="62"/>
      <c r="N32" s="167"/>
      <c r="O32" s="167"/>
      <c r="P32" s="167"/>
      <c r="Q32" s="167"/>
      <c r="R32" s="167"/>
      <c r="T32" s="167"/>
      <c r="X32" s="66"/>
    </row>
    <row r="33" spans="1:30" s="62" customFormat="1" ht="22.5" customHeight="1">
      <c r="B33" s="62" t="s">
        <v>48</v>
      </c>
      <c r="K33" s="62" t="s">
        <v>50</v>
      </c>
      <c r="Q33" s="168"/>
    </row>
    <row r="34" spans="1:30" s="62" customFormat="1" ht="22.5" customHeight="1">
      <c r="B34" s="62" t="s">
        <v>49</v>
      </c>
      <c r="K34" s="62" t="s">
        <v>51</v>
      </c>
      <c r="P34" s="168"/>
    </row>
    <row r="35" spans="1:30" s="62" customFormat="1" ht="22.5" customHeight="1"/>
    <row r="36" spans="1:30" s="62" customFormat="1" ht="18.75" customHeight="1">
      <c r="A36" s="171" t="s">
        <v>139</v>
      </c>
      <c r="B36" s="172"/>
      <c r="C36" s="172"/>
      <c r="D36" s="172"/>
      <c r="E36" s="172"/>
      <c r="F36" s="172"/>
      <c r="G36" s="172"/>
      <c r="H36" s="172"/>
      <c r="I36" s="172"/>
      <c r="J36" s="172"/>
      <c r="K36" s="172"/>
      <c r="L36" s="172"/>
      <c r="M36" s="172"/>
      <c r="N36" s="172"/>
      <c r="O36" s="172"/>
      <c r="P36" s="172"/>
      <c r="Q36" s="172"/>
      <c r="R36" s="172"/>
      <c r="S36" s="172"/>
      <c r="T36" s="172"/>
      <c r="U36" s="172"/>
      <c r="V36" s="172"/>
      <c r="W36" s="173"/>
    </row>
    <row r="37" spans="1:30" s="62" customFormat="1" ht="6" customHeight="1">
      <c r="A37" s="174"/>
      <c r="B37" s="168"/>
      <c r="C37" s="168"/>
      <c r="D37" s="168"/>
      <c r="E37" s="168"/>
      <c r="F37" s="168"/>
      <c r="G37" s="168"/>
      <c r="H37" s="168"/>
      <c r="I37" s="168"/>
      <c r="J37" s="168"/>
      <c r="K37" s="168"/>
      <c r="L37" s="168"/>
      <c r="M37" s="168"/>
      <c r="N37" s="168"/>
      <c r="O37" s="168"/>
      <c r="P37" s="168"/>
      <c r="Q37" s="168"/>
      <c r="R37" s="168"/>
      <c r="S37" s="168"/>
      <c r="T37" s="168"/>
      <c r="U37" s="168"/>
      <c r="V37" s="168"/>
      <c r="W37" s="175"/>
    </row>
    <row r="38" spans="1:30" s="62" customFormat="1" ht="18.75" customHeight="1">
      <c r="A38" s="174"/>
      <c r="B38" s="168"/>
      <c r="C38" s="168"/>
      <c r="D38" s="168"/>
      <c r="E38" s="167"/>
      <c r="F38" s="167"/>
      <c r="G38" s="168"/>
      <c r="H38" s="60" t="s">
        <v>73</v>
      </c>
      <c r="I38" s="40"/>
      <c r="J38" s="176"/>
      <c r="K38" s="176"/>
      <c r="L38" s="40"/>
      <c r="M38" s="176"/>
      <c r="N38" s="40"/>
      <c r="O38" s="40"/>
      <c r="P38" s="328"/>
      <c r="Q38" s="328"/>
      <c r="R38" s="328"/>
      <c r="S38" s="328"/>
      <c r="T38" s="328"/>
      <c r="U38" s="40"/>
      <c r="V38" s="176"/>
      <c r="W38" s="175"/>
      <c r="AA38" s="168"/>
    </row>
    <row r="39" spans="1:30" s="62" customFormat="1" ht="18.75" customHeight="1">
      <c r="A39" s="174"/>
      <c r="B39" s="322" t="s">
        <v>140</v>
      </c>
      <c r="C39" s="176"/>
      <c r="D39" s="176"/>
      <c r="E39" s="40"/>
      <c r="F39" s="167"/>
      <c r="G39" s="168"/>
      <c r="H39" s="168"/>
      <c r="I39" s="167"/>
      <c r="J39" s="168"/>
      <c r="K39" s="168"/>
      <c r="L39" s="168"/>
      <c r="M39" s="168"/>
      <c r="N39" s="168"/>
      <c r="O39" s="168"/>
      <c r="P39" s="168"/>
      <c r="Q39" s="168"/>
      <c r="R39" s="168"/>
      <c r="S39" s="168"/>
      <c r="T39" s="168"/>
      <c r="U39" s="168"/>
      <c r="V39" s="168"/>
      <c r="W39" s="175"/>
      <c r="AD39" s="168"/>
    </row>
    <row r="40" spans="1:30" ht="18.75" customHeight="1">
      <c r="A40" s="177"/>
      <c r="B40" s="167"/>
      <c r="C40" s="167"/>
      <c r="D40" s="167"/>
      <c r="E40" s="167"/>
      <c r="F40" s="167"/>
      <c r="G40" s="167"/>
      <c r="H40" s="60" t="s">
        <v>74</v>
      </c>
      <c r="I40" s="60"/>
      <c r="J40" s="40"/>
      <c r="K40" s="40"/>
      <c r="L40" s="40"/>
      <c r="M40" s="176"/>
      <c r="N40" s="40"/>
      <c r="O40" s="40"/>
      <c r="P40" s="328"/>
      <c r="Q40" s="328"/>
      <c r="R40" s="328"/>
      <c r="S40" s="328"/>
      <c r="T40" s="328"/>
      <c r="U40" s="40"/>
      <c r="V40" s="176"/>
      <c r="W40" s="179"/>
    </row>
    <row r="41" spans="1:30" s="62" customFormat="1" ht="18.75" customHeight="1">
      <c r="A41" s="174"/>
      <c r="B41" s="322" t="s">
        <v>138</v>
      </c>
      <c r="C41" s="40"/>
      <c r="D41" s="40"/>
      <c r="E41" s="40"/>
      <c r="F41" s="167"/>
      <c r="G41" s="168"/>
      <c r="H41" s="168"/>
      <c r="I41" s="168"/>
      <c r="J41" s="168"/>
      <c r="K41" s="168"/>
      <c r="L41" s="168"/>
      <c r="M41" s="168"/>
      <c r="N41" s="168"/>
      <c r="O41" s="168"/>
      <c r="P41" s="168"/>
      <c r="Q41" s="168"/>
      <c r="R41" s="168"/>
      <c r="S41" s="168"/>
      <c r="T41" s="168"/>
      <c r="U41" s="168"/>
      <c r="V41" s="168"/>
      <c r="W41" s="175"/>
    </row>
    <row r="42" spans="1:30" s="62" customFormat="1" ht="15" customHeight="1">
      <c r="A42" s="213"/>
      <c r="B42" s="176"/>
      <c r="C42" s="176"/>
      <c r="D42" s="176"/>
      <c r="E42" s="176"/>
      <c r="F42" s="176"/>
      <c r="G42" s="176"/>
      <c r="H42" s="176"/>
      <c r="I42" s="176"/>
      <c r="J42" s="176"/>
      <c r="K42" s="176"/>
      <c r="L42" s="40"/>
      <c r="M42" s="40"/>
      <c r="N42" s="40"/>
      <c r="O42" s="40"/>
      <c r="P42" s="328"/>
      <c r="Q42" s="328"/>
      <c r="R42" s="328"/>
      <c r="S42" s="328"/>
      <c r="T42" s="328"/>
      <c r="U42" s="176"/>
      <c r="V42" s="40"/>
      <c r="W42" s="214"/>
    </row>
    <row r="43" spans="1:30" ht="6.75" customHeight="1">
      <c r="A43" s="167"/>
      <c r="B43" s="167"/>
      <c r="C43" s="167"/>
      <c r="D43" s="167"/>
      <c r="E43" s="167"/>
      <c r="F43" s="167"/>
      <c r="G43" s="167"/>
      <c r="H43" s="167"/>
      <c r="I43" s="167"/>
      <c r="J43" s="167"/>
      <c r="K43" s="167"/>
      <c r="L43" s="167"/>
      <c r="M43" s="167"/>
      <c r="N43" s="167"/>
      <c r="O43" s="167"/>
      <c r="P43" s="167"/>
      <c r="Q43" s="167"/>
      <c r="R43" s="167"/>
      <c r="S43" s="167"/>
      <c r="T43" s="167"/>
      <c r="U43" s="167"/>
      <c r="V43" s="167"/>
      <c r="W43" s="167"/>
    </row>
  </sheetData>
  <mergeCells count="19">
    <mergeCell ref="P40:T40"/>
    <mergeCell ref="P42:T42"/>
    <mergeCell ref="C30:G30"/>
    <mergeCell ref="O9:V9"/>
    <mergeCell ref="A11:W11"/>
    <mergeCell ref="A16:W16"/>
    <mergeCell ref="C23:G23"/>
    <mergeCell ref="P38:T38"/>
    <mergeCell ref="A13:W14"/>
    <mergeCell ref="P25:T25"/>
    <mergeCell ref="P26:T26"/>
    <mergeCell ref="P27:T27"/>
    <mergeCell ref="O2:P2"/>
    <mergeCell ref="Q2:W2"/>
    <mergeCell ref="O6:V6"/>
    <mergeCell ref="O7:V7"/>
    <mergeCell ref="K8:N8"/>
    <mergeCell ref="O8:P8"/>
    <mergeCell ref="Q8:V8"/>
  </mergeCells>
  <phoneticPr fontId="3"/>
  <dataValidations count="2">
    <dataValidation type="list" allowBlank="1" showInputMessage="1" showErrorMessage="1" sqref="C21">
      <formula1>$Y$18:$Y$18</formula1>
    </dataValidation>
    <dataValidation type="list" allowBlank="1" showInputMessage="1" showErrorMessage="1" sqref="C18 C20">
      <formula1>$Y$17:$Y$18</formula1>
    </dataValidation>
  </dataValidations>
  <printOptions horizontalCentered="1"/>
  <pageMargins left="0.39370078740157483" right="0.39370078740157483" top="0.59055118110236227" bottom="0.59055118110236227" header="0.51181102362204722" footer="0.51181102362204722"/>
  <pageSetup paperSize="9" scale="9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AA41"/>
  <sheetViews>
    <sheetView showZeros="0" view="pageBreakPreview" zoomScale="85" zoomScaleNormal="100" zoomScaleSheetLayoutView="85" workbookViewId="0">
      <selection activeCell="I16" sqref="I16:R17"/>
    </sheetView>
  </sheetViews>
  <sheetFormatPr defaultColWidth="3.75" defaultRowHeight="14.25"/>
  <cols>
    <col min="1" max="1" width="1.125" style="52" customWidth="1"/>
    <col min="2" max="2" width="5" style="52" customWidth="1"/>
    <col min="3" max="4" width="3.125" style="52" customWidth="1"/>
    <col min="5" max="18" width="3.875" style="52" customWidth="1"/>
    <col min="19" max="19" width="6.875" style="52" customWidth="1"/>
    <col min="20" max="24" width="5" style="52" customWidth="1"/>
    <col min="25" max="25" width="1.25" style="52" customWidth="1"/>
    <col min="26" max="26" width="3.875" style="52" customWidth="1"/>
    <col min="27" max="27" width="0" style="52" hidden="1" customWidth="1"/>
    <col min="28" max="16384" width="3.75" style="52"/>
  </cols>
  <sheetData>
    <row r="1" spans="2:27" ht="22.5" customHeight="1">
      <c r="B1" s="51" t="s">
        <v>57</v>
      </c>
      <c r="Z1" s="29"/>
    </row>
    <row r="2" spans="2:27" ht="22.5" customHeight="1">
      <c r="B2" s="336" t="s">
        <v>167</v>
      </c>
      <c r="C2" s="336"/>
      <c r="D2" s="336"/>
      <c r="E2" s="336"/>
      <c r="F2" s="336"/>
      <c r="G2" s="336"/>
      <c r="H2" s="336"/>
      <c r="I2" s="336"/>
      <c r="J2" s="336"/>
      <c r="K2" s="336"/>
      <c r="L2" s="336"/>
      <c r="M2" s="336"/>
      <c r="N2" s="336"/>
      <c r="O2" s="336"/>
      <c r="P2" s="336"/>
      <c r="Q2" s="336"/>
      <c r="R2" s="336"/>
      <c r="S2" s="336"/>
      <c r="T2" s="336"/>
      <c r="U2" s="336"/>
      <c r="V2" s="336"/>
      <c r="W2" s="336"/>
      <c r="X2" s="336"/>
    </row>
    <row r="3" spans="2:27" ht="22.5" customHeight="1">
      <c r="B3" s="55"/>
      <c r="C3" s="55"/>
      <c r="D3" s="55"/>
      <c r="E3" s="55"/>
      <c r="F3" s="55"/>
      <c r="G3" s="55"/>
      <c r="H3" s="55"/>
      <c r="I3" s="55"/>
      <c r="J3" s="55"/>
      <c r="K3" s="55"/>
      <c r="L3" s="55"/>
      <c r="M3" s="55"/>
      <c r="N3" s="55"/>
      <c r="O3" s="55"/>
      <c r="P3" s="6"/>
      <c r="Q3" s="6"/>
      <c r="R3" s="55"/>
      <c r="S3" s="55"/>
      <c r="T3" s="55"/>
      <c r="U3" s="55"/>
      <c r="V3" s="55"/>
      <c r="W3" s="55"/>
      <c r="X3" s="55"/>
    </row>
    <row r="4" spans="2:27" ht="22.5" customHeight="1">
      <c r="B4" s="55"/>
      <c r="C4" s="55"/>
      <c r="D4" s="55"/>
      <c r="E4" s="55"/>
      <c r="F4" s="55"/>
      <c r="G4" s="55"/>
      <c r="H4" s="55"/>
      <c r="I4" s="55"/>
      <c r="J4" s="55"/>
      <c r="L4" s="330" t="s">
        <v>87</v>
      </c>
      <c r="M4" s="330"/>
      <c r="N4" s="330"/>
      <c r="O4" s="330"/>
      <c r="P4" s="330"/>
      <c r="Q4" s="492">
        <f>様式１号!O7</f>
        <v>0</v>
      </c>
      <c r="R4" s="492"/>
      <c r="S4" s="492"/>
      <c r="T4" s="492"/>
      <c r="U4" s="492"/>
      <c r="V4" s="492"/>
      <c r="W4" s="492"/>
      <c r="X4" s="492"/>
    </row>
    <row r="5" spans="2:27" ht="11.25" customHeight="1">
      <c r="B5" s="55"/>
      <c r="C5" s="55"/>
      <c r="D5" s="55"/>
      <c r="E5" s="55"/>
      <c r="F5" s="55"/>
      <c r="G5" s="55"/>
      <c r="H5" s="55"/>
      <c r="I5" s="55"/>
      <c r="J5" s="55"/>
      <c r="K5" s="55"/>
    </row>
    <row r="6" spans="2:27" ht="26.25" customHeight="1">
      <c r="B6" s="339" t="s">
        <v>21</v>
      </c>
      <c r="C6" s="493"/>
      <c r="D6" s="493"/>
      <c r="E6" s="494"/>
      <c r="F6" s="339">
        <f>様式２号!F6</f>
        <v>0</v>
      </c>
      <c r="G6" s="493"/>
      <c r="H6" s="493"/>
      <c r="I6" s="493"/>
      <c r="J6" s="493"/>
      <c r="K6" s="493"/>
      <c r="L6" s="493"/>
      <c r="M6" s="493"/>
      <c r="N6" s="493"/>
      <c r="O6" s="493"/>
      <c r="P6" s="493"/>
      <c r="Q6" s="493"/>
      <c r="R6" s="493"/>
      <c r="S6" s="493"/>
      <c r="T6" s="493"/>
      <c r="U6" s="493"/>
      <c r="V6" s="493"/>
      <c r="W6" s="493"/>
      <c r="X6" s="494"/>
    </row>
    <row r="7" spans="2:27" ht="26.25" customHeight="1">
      <c r="B7" s="339" t="s">
        <v>100</v>
      </c>
      <c r="C7" s="493"/>
      <c r="D7" s="493"/>
      <c r="E7" s="494"/>
      <c r="F7" s="495" t="str">
        <f>様式２号!F8</f>
        <v>　　　　　　回</v>
      </c>
      <c r="G7" s="496"/>
      <c r="H7" s="496"/>
      <c r="I7" s="496"/>
      <c r="J7" s="496"/>
      <c r="K7" s="496"/>
      <c r="L7" s="496"/>
      <c r="M7" s="14" t="str">
        <f>様式２号!M8</f>
        <v>（　うち三世代交流　　　　　回　）</v>
      </c>
      <c r="N7" s="14"/>
      <c r="O7" s="14"/>
      <c r="P7" s="14"/>
      <c r="Q7" s="14"/>
      <c r="R7" s="14"/>
      <c r="S7" s="14"/>
      <c r="T7" s="14"/>
      <c r="U7" s="14"/>
      <c r="V7" s="14"/>
      <c r="W7" s="14"/>
      <c r="X7" s="15"/>
    </row>
    <row r="8" spans="2:27" ht="26.25" customHeight="1">
      <c r="B8" s="339" t="s">
        <v>23</v>
      </c>
      <c r="C8" s="493"/>
      <c r="D8" s="493"/>
      <c r="E8" s="494"/>
      <c r="F8" s="55"/>
      <c r="G8" s="55" t="s">
        <v>17</v>
      </c>
      <c r="H8" s="56" t="s">
        <v>26</v>
      </c>
      <c r="I8" s="56" t="s">
        <v>101</v>
      </c>
      <c r="J8" s="55" t="s">
        <v>17</v>
      </c>
      <c r="K8" s="56" t="s">
        <v>28</v>
      </c>
      <c r="L8" s="26"/>
      <c r="M8" s="27" t="s">
        <v>102</v>
      </c>
      <c r="N8" s="503">
        <f>様式２号!N9</f>
        <v>0</v>
      </c>
      <c r="O8" s="503"/>
      <c r="P8" s="503"/>
      <c r="Q8" s="503"/>
      <c r="R8" s="503"/>
      <c r="S8" s="56" t="s">
        <v>103</v>
      </c>
      <c r="T8" s="26" t="s">
        <v>1</v>
      </c>
      <c r="U8" s="26" t="s">
        <v>69</v>
      </c>
      <c r="V8" s="26"/>
      <c r="W8" s="26"/>
      <c r="X8" s="31"/>
      <c r="AA8" s="52" t="s">
        <v>104</v>
      </c>
    </row>
    <row r="9" spans="2:27" ht="31.5" customHeight="1">
      <c r="B9" s="497" t="s">
        <v>24</v>
      </c>
      <c r="C9" s="498"/>
      <c r="D9" s="498"/>
      <c r="E9" s="499"/>
      <c r="F9" s="500">
        <f>様式２号!F10</f>
        <v>0</v>
      </c>
      <c r="G9" s="501"/>
      <c r="H9" s="501"/>
      <c r="I9" s="501"/>
      <c r="J9" s="501"/>
      <c r="K9" s="501"/>
      <c r="L9" s="501"/>
      <c r="M9" s="501"/>
      <c r="N9" s="501"/>
      <c r="O9" s="501"/>
      <c r="P9" s="501"/>
      <c r="Q9" s="501"/>
      <c r="R9" s="501"/>
      <c r="S9" s="501"/>
      <c r="T9" s="501"/>
      <c r="U9" s="501"/>
      <c r="V9" s="501"/>
      <c r="W9" s="501"/>
      <c r="X9" s="502"/>
      <c r="AA9" s="52" t="s">
        <v>105</v>
      </c>
    </row>
    <row r="10" spans="2:27" ht="18.75" customHeight="1">
      <c r="B10" s="59"/>
      <c r="C10" s="55"/>
      <c r="D10" s="55"/>
      <c r="E10" s="55"/>
      <c r="F10" s="55"/>
      <c r="G10" s="55"/>
      <c r="H10" s="55"/>
      <c r="I10" s="55"/>
      <c r="J10" s="55"/>
      <c r="K10" s="55"/>
      <c r="L10" s="55"/>
      <c r="M10" s="55"/>
      <c r="N10" s="55"/>
      <c r="O10" s="55"/>
      <c r="P10" s="55"/>
      <c r="Q10" s="55"/>
      <c r="R10" s="55"/>
      <c r="S10" s="55"/>
      <c r="T10" s="55"/>
      <c r="U10" s="55"/>
      <c r="V10" s="55"/>
      <c r="W10" s="55"/>
      <c r="X10" s="55"/>
      <c r="Y10" s="55"/>
    </row>
    <row r="11" spans="2:27" ht="24.75" customHeight="1">
      <c r="B11" s="504" t="s">
        <v>267</v>
      </c>
      <c r="C11" s="505"/>
      <c r="D11" s="505"/>
      <c r="E11" s="506"/>
      <c r="F11" s="350" t="s">
        <v>59</v>
      </c>
      <c r="G11" s="351"/>
      <c r="H11" s="352"/>
      <c r="I11" s="350" t="s">
        <v>60</v>
      </c>
      <c r="J11" s="351"/>
      <c r="K11" s="351"/>
      <c r="L11" s="351"/>
      <c r="M11" s="351"/>
      <c r="N11" s="351"/>
      <c r="O11" s="351"/>
      <c r="P11" s="351"/>
      <c r="Q11" s="351"/>
      <c r="R11" s="352"/>
      <c r="S11" s="362" t="s">
        <v>107</v>
      </c>
      <c r="T11" s="365" t="s">
        <v>83</v>
      </c>
      <c r="U11" s="366"/>
      <c r="V11" s="366"/>
      <c r="W11" s="367"/>
      <c r="X11" s="362" t="s">
        <v>106</v>
      </c>
    </row>
    <row r="12" spans="2:27" ht="29.25" customHeight="1">
      <c r="B12" s="507"/>
      <c r="C12" s="508"/>
      <c r="D12" s="508"/>
      <c r="E12" s="509"/>
      <c r="F12" s="353"/>
      <c r="G12" s="354"/>
      <c r="H12" s="355"/>
      <c r="I12" s="353"/>
      <c r="J12" s="354"/>
      <c r="K12" s="354"/>
      <c r="L12" s="354"/>
      <c r="M12" s="354"/>
      <c r="N12" s="354"/>
      <c r="O12" s="354"/>
      <c r="P12" s="354"/>
      <c r="Q12" s="354"/>
      <c r="R12" s="355"/>
      <c r="S12" s="363"/>
      <c r="T12" s="365" t="s">
        <v>96</v>
      </c>
      <c r="U12" s="367"/>
      <c r="V12" s="194" t="s">
        <v>97</v>
      </c>
      <c r="W12" s="193" t="s">
        <v>98</v>
      </c>
      <c r="X12" s="364"/>
    </row>
    <row r="13" spans="2:27" ht="22.5" customHeight="1">
      <c r="B13" s="510"/>
      <c r="C13" s="511"/>
      <c r="D13" s="511"/>
      <c r="E13" s="512"/>
      <c r="F13" s="356"/>
      <c r="G13" s="357"/>
      <c r="H13" s="358"/>
      <c r="I13" s="356"/>
      <c r="J13" s="357"/>
      <c r="K13" s="357"/>
      <c r="L13" s="357"/>
      <c r="M13" s="357"/>
      <c r="N13" s="357"/>
      <c r="O13" s="357"/>
      <c r="P13" s="357"/>
      <c r="Q13" s="357"/>
      <c r="R13" s="358"/>
      <c r="S13" s="364"/>
      <c r="T13" s="146" t="s">
        <v>80</v>
      </c>
      <c r="U13" s="147" t="s">
        <v>81</v>
      </c>
      <c r="V13" s="148" t="s">
        <v>81</v>
      </c>
      <c r="W13" s="148" t="s">
        <v>81</v>
      </c>
      <c r="X13" s="198" t="s">
        <v>81</v>
      </c>
      <c r="Y13" s="197"/>
    </row>
    <row r="14" spans="2:27" ht="21" customHeight="1">
      <c r="B14" s="515">
        <v>1</v>
      </c>
      <c r="C14" s="385"/>
      <c r="D14" s="386" t="s">
        <v>27</v>
      </c>
      <c r="E14" s="387"/>
      <c r="F14" s="388" t="s">
        <v>151</v>
      </c>
      <c r="G14" s="389"/>
      <c r="H14" s="8" t="s">
        <v>20</v>
      </c>
      <c r="I14" s="399"/>
      <c r="J14" s="400"/>
      <c r="K14" s="400"/>
      <c r="L14" s="400"/>
      <c r="M14" s="400"/>
      <c r="N14" s="400"/>
      <c r="O14" s="400"/>
      <c r="P14" s="400"/>
      <c r="Q14" s="400"/>
      <c r="R14" s="400"/>
      <c r="S14" s="390"/>
      <c r="T14" s="390"/>
      <c r="U14" s="392"/>
      <c r="V14" s="491"/>
      <c r="W14" s="392"/>
      <c r="X14" s="491"/>
    </row>
    <row r="15" spans="2:27" ht="21" customHeight="1">
      <c r="B15" s="514"/>
      <c r="C15" s="377"/>
      <c r="D15" s="378"/>
      <c r="E15" s="379"/>
      <c r="F15" s="9"/>
      <c r="G15" s="382" t="s">
        <v>151</v>
      </c>
      <c r="H15" s="398"/>
      <c r="I15" s="401"/>
      <c r="J15" s="402"/>
      <c r="K15" s="402"/>
      <c r="L15" s="402"/>
      <c r="M15" s="402"/>
      <c r="N15" s="402"/>
      <c r="O15" s="402"/>
      <c r="P15" s="402"/>
      <c r="Q15" s="402"/>
      <c r="R15" s="402"/>
      <c r="S15" s="391"/>
      <c r="T15" s="391"/>
      <c r="U15" s="393"/>
      <c r="V15" s="410"/>
      <c r="W15" s="393"/>
      <c r="X15" s="410"/>
    </row>
    <row r="16" spans="2:27" ht="21" customHeight="1">
      <c r="B16" s="513">
        <v>2</v>
      </c>
      <c r="C16" s="377"/>
      <c r="D16" s="378" t="s">
        <v>27</v>
      </c>
      <c r="E16" s="379"/>
      <c r="F16" s="380" t="s">
        <v>151</v>
      </c>
      <c r="G16" s="381"/>
      <c r="H16" s="34" t="s">
        <v>20</v>
      </c>
      <c r="I16" s="404"/>
      <c r="J16" s="405"/>
      <c r="K16" s="405"/>
      <c r="L16" s="405"/>
      <c r="M16" s="405"/>
      <c r="N16" s="405"/>
      <c r="O16" s="405"/>
      <c r="P16" s="405"/>
      <c r="Q16" s="405"/>
      <c r="R16" s="405"/>
      <c r="S16" s="408"/>
      <c r="T16" s="408"/>
      <c r="U16" s="403"/>
      <c r="V16" s="409"/>
      <c r="W16" s="403"/>
      <c r="X16" s="409"/>
    </row>
    <row r="17" spans="2:24" ht="21" customHeight="1">
      <c r="B17" s="514"/>
      <c r="C17" s="377"/>
      <c r="D17" s="378"/>
      <c r="E17" s="379"/>
      <c r="F17" s="9"/>
      <c r="G17" s="382" t="s">
        <v>151</v>
      </c>
      <c r="H17" s="383"/>
      <c r="I17" s="406"/>
      <c r="J17" s="407"/>
      <c r="K17" s="407"/>
      <c r="L17" s="407"/>
      <c r="M17" s="407"/>
      <c r="N17" s="407"/>
      <c r="O17" s="407"/>
      <c r="P17" s="407"/>
      <c r="Q17" s="407"/>
      <c r="R17" s="407"/>
      <c r="S17" s="391"/>
      <c r="T17" s="391"/>
      <c r="U17" s="393"/>
      <c r="V17" s="410"/>
      <c r="W17" s="393"/>
      <c r="X17" s="410"/>
    </row>
    <row r="18" spans="2:24" ht="21" customHeight="1">
      <c r="B18" s="513">
        <v>3</v>
      </c>
      <c r="C18" s="377"/>
      <c r="D18" s="378" t="s">
        <v>27</v>
      </c>
      <c r="E18" s="379"/>
      <c r="F18" s="380" t="s">
        <v>151</v>
      </c>
      <c r="G18" s="381"/>
      <c r="H18" s="34" t="s">
        <v>20</v>
      </c>
      <c r="I18" s="404"/>
      <c r="J18" s="405"/>
      <c r="K18" s="405"/>
      <c r="L18" s="405"/>
      <c r="M18" s="405"/>
      <c r="N18" s="405"/>
      <c r="O18" s="405"/>
      <c r="P18" s="405"/>
      <c r="Q18" s="405"/>
      <c r="R18" s="405"/>
      <c r="S18" s="408"/>
      <c r="T18" s="408"/>
      <c r="U18" s="403"/>
      <c r="V18" s="409"/>
      <c r="W18" s="403"/>
      <c r="X18" s="409"/>
    </row>
    <row r="19" spans="2:24" ht="21" customHeight="1">
      <c r="B19" s="514"/>
      <c r="C19" s="377"/>
      <c r="D19" s="378"/>
      <c r="E19" s="379"/>
      <c r="F19" s="9"/>
      <c r="G19" s="382" t="s">
        <v>151</v>
      </c>
      <c r="H19" s="383"/>
      <c r="I19" s="406"/>
      <c r="J19" s="407"/>
      <c r="K19" s="407"/>
      <c r="L19" s="407"/>
      <c r="M19" s="407"/>
      <c r="N19" s="407"/>
      <c r="O19" s="407"/>
      <c r="P19" s="407"/>
      <c r="Q19" s="407"/>
      <c r="R19" s="407"/>
      <c r="S19" s="391"/>
      <c r="T19" s="391"/>
      <c r="U19" s="393"/>
      <c r="V19" s="410"/>
      <c r="W19" s="393"/>
      <c r="X19" s="410"/>
    </row>
    <row r="20" spans="2:24" ht="21" customHeight="1">
      <c r="B20" s="513">
        <v>4</v>
      </c>
      <c r="C20" s="377"/>
      <c r="D20" s="378" t="s">
        <v>27</v>
      </c>
      <c r="E20" s="379"/>
      <c r="F20" s="380" t="s">
        <v>151</v>
      </c>
      <c r="G20" s="381"/>
      <c r="H20" s="34" t="s">
        <v>20</v>
      </c>
      <c r="I20" s="404"/>
      <c r="J20" s="405"/>
      <c r="K20" s="405"/>
      <c r="L20" s="405"/>
      <c r="M20" s="405"/>
      <c r="N20" s="405"/>
      <c r="O20" s="405"/>
      <c r="P20" s="405"/>
      <c r="Q20" s="405"/>
      <c r="R20" s="405"/>
      <c r="S20" s="408"/>
      <c r="T20" s="408"/>
      <c r="U20" s="403"/>
      <c r="V20" s="409"/>
      <c r="W20" s="403"/>
      <c r="X20" s="409"/>
    </row>
    <row r="21" spans="2:24" ht="21" customHeight="1">
      <c r="B21" s="514"/>
      <c r="C21" s="377"/>
      <c r="D21" s="378"/>
      <c r="E21" s="379"/>
      <c r="F21" s="9"/>
      <c r="G21" s="382" t="s">
        <v>151</v>
      </c>
      <c r="H21" s="383"/>
      <c r="I21" s="406"/>
      <c r="J21" s="407"/>
      <c r="K21" s="407"/>
      <c r="L21" s="407"/>
      <c r="M21" s="407"/>
      <c r="N21" s="407"/>
      <c r="O21" s="407"/>
      <c r="P21" s="407"/>
      <c r="Q21" s="407"/>
      <c r="R21" s="407"/>
      <c r="S21" s="391"/>
      <c r="T21" s="391"/>
      <c r="U21" s="393"/>
      <c r="V21" s="410"/>
      <c r="W21" s="393"/>
      <c r="X21" s="410"/>
    </row>
    <row r="22" spans="2:24" ht="21" customHeight="1">
      <c r="B22" s="513">
        <v>5</v>
      </c>
      <c r="C22" s="377"/>
      <c r="D22" s="378" t="s">
        <v>27</v>
      </c>
      <c r="E22" s="379"/>
      <c r="F22" s="380" t="s">
        <v>151</v>
      </c>
      <c r="G22" s="381"/>
      <c r="H22" s="34" t="s">
        <v>20</v>
      </c>
      <c r="I22" s="404"/>
      <c r="J22" s="405"/>
      <c r="K22" s="405"/>
      <c r="L22" s="405"/>
      <c r="M22" s="405"/>
      <c r="N22" s="405"/>
      <c r="O22" s="405"/>
      <c r="P22" s="405"/>
      <c r="Q22" s="405"/>
      <c r="R22" s="405"/>
      <c r="S22" s="408"/>
      <c r="T22" s="408"/>
      <c r="U22" s="403"/>
      <c r="V22" s="409"/>
      <c r="W22" s="403"/>
      <c r="X22" s="409"/>
    </row>
    <row r="23" spans="2:24" ht="21" customHeight="1">
      <c r="B23" s="514"/>
      <c r="C23" s="377"/>
      <c r="D23" s="378"/>
      <c r="E23" s="379"/>
      <c r="F23" s="9"/>
      <c r="G23" s="382" t="s">
        <v>151</v>
      </c>
      <c r="H23" s="383"/>
      <c r="I23" s="406"/>
      <c r="J23" s="407"/>
      <c r="K23" s="407"/>
      <c r="L23" s="407"/>
      <c r="M23" s="407"/>
      <c r="N23" s="407"/>
      <c r="O23" s="407"/>
      <c r="P23" s="407"/>
      <c r="Q23" s="407"/>
      <c r="R23" s="407"/>
      <c r="S23" s="391"/>
      <c r="T23" s="391"/>
      <c r="U23" s="393"/>
      <c r="V23" s="410"/>
      <c r="W23" s="393"/>
      <c r="X23" s="410"/>
    </row>
    <row r="24" spans="2:24" ht="21" customHeight="1">
      <c r="B24" s="513">
        <v>6</v>
      </c>
      <c r="C24" s="377"/>
      <c r="D24" s="378" t="s">
        <v>27</v>
      </c>
      <c r="E24" s="379"/>
      <c r="F24" s="380" t="s">
        <v>151</v>
      </c>
      <c r="G24" s="381"/>
      <c r="H24" s="34" t="s">
        <v>20</v>
      </c>
      <c r="I24" s="404"/>
      <c r="J24" s="405"/>
      <c r="K24" s="405"/>
      <c r="L24" s="405"/>
      <c r="M24" s="405"/>
      <c r="N24" s="405"/>
      <c r="O24" s="405"/>
      <c r="P24" s="405"/>
      <c r="Q24" s="405"/>
      <c r="R24" s="405"/>
      <c r="S24" s="408"/>
      <c r="T24" s="408"/>
      <c r="U24" s="403"/>
      <c r="V24" s="409"/>
      <c r="W24" s="403"/>
      <c r="X24" s="409"/>
    </row>
    <row r="25" spans="2:24" ht="21" customHeight="1">
      <c r="B25" s="514"/>
      <c r="C25" s="377"/>
      <c r="D25" s="378"/>
      <c r="E25" s="379"/>
      <c r="F25" s="9"/>
      <c r="G25" s="382" t="s">
        <v>151</v>
      </c>
      <c r="H25" s="383"/>
      <c r="I25" s="406"/>
      <c r="J25" s="407"/>
      <c r="K25" s="407"/>
      <c r="L25" s="407"/>
      <c r="M25" s="407"/>
      <c r="N25" s="407"/>
      <c r="O25" s="407"/>
      <c r="P25" s="407"/>
      <c r="Q25" s="407"/>
      <c r="R25" s="407"/>
      <c r="S25" s="391"/>
      <c r="T25" s="391"/>
      <c r="U25" s="393"/>
      <c r="V25" s="410"/>
      <c r="W25" s="393"/>
      <c r="X25" s="410"/>
    </row>
    <row r="26" spans="2:24" ht="21" customHeight="1">
      <c r="B26" s="513">
        <v>7</v>
      </c>
      <c r="C26" s="377"/>
      <c r="D26" s="378" t="s">
        <v>27</v>
      </c>
      <c r="E26" s="379"/>
      <c r="F26" s="380" t="s">
        <v>151</v>
      </c>
      <c r="G26" s="381"/>
      <c r="H26" s="34" t="s">
        <v>20</v>
      </c>
      <c r="I26" s="404"/>
      <c r="J26" s="405"/>
      <c r="K26" s="405"/>
      <c r="L26" s="405"/>
      <c r="M26" s="405"/>
      <c r="N26" s="405"/>
      <c r="O26" s="405"/>
      <c r="P26" s="405"/>
      <c r="Q26" s="405"/>
      <c r="R26" s="405"/>
      <c r="S26" s="408"/>
      <c r="T26" s="408"/>
      <c r="U26" s="403"/>
      <c r="V26" s="409"/>
      <c r="W26" s="403"/>
      <c r="X26" s="409"/>
    </row>
    <row r="27" spans="2:24" ht="21" customHeight="1">
      <c r="B27" s="514"/>
      <c r="C27" s="377"/>
      <c r="D27" s="378"/>
      <c r="E27" s="379"/>
      <c r="F27" s="9"/>
      <c r="G27" s="382" t="s">
        <v>151</v>
      </c>
      <c r="H27" s="383"/>
      <c r="I27" s="406"/>
      <c r="J27" s="407"/>
      <c r="K27" s="407"/>
      <c r="L27" s="407"/>
      <c r="M27" s="407"/>
      <c r="N27" s="407"/>
      <c r="O27" s="407"/>
      <c r="P27" s="407"/>
      <c r="Q27" s="407"/>
      <c r="R27" s="407"/>
      <c r="S27" s="391"/>
      <c r="T27" s="391"/>
      <c r="U27" s="393"/>
      <c r="V27" s="410"/>
      <c r="W27" s="393"/>
      <c r="X27" s="410"/>
    </row>
    <row r="28" spans="2:24" ht="21" customHeight="1">
      <c r="B28" s="513">
        <v>8</v>
      </c>
      <c r="C28" s="377"/>
      <c r="D28" s="378" t="s">
        <v>27</v>
      </c>
      <c r="E28" s="379"/>
      <c r="F28" s="380" t="s">
        <v>151</v>
      </c>
      <c r="G28" s="381"/>
      <c r="H28" s="34" t="s">
        <v>20</v>
      </c>
      <c r="I28" s="404"/>
      <c r="J28" s="405"/>
      <c r="K28" s="405"/>
      <c r="L28" s="405"/>
      <c r="M28" s="405"/>
      <c r="N28" s="405"/>
      <c r="O28" s="405"/>
      <c r="P28" s="405"/>
      <c r="Q28" s="405"/>
      <c r="R28" s="405"/>
      <c r="S28" s="408"/>
      <c r="T28" s="408"/>
      <c r="U28" s="403"/>
      <c r="V28" s="409"/>
      <c r="W28" s="403"/>
      <c r="X28" s="409"/>
    </row>
    <row r="29" spans="2:24" ht="21" customHeight="1">
      <c r="B29" s="514"/>
      <c r="C29" s="377"/>
      <c r="D29" s="378"/>
      <c r="E29" s="379"/>
      <c r="F29" s="9"/>
      <c r="G29" s="382" t="s">
        <v>151</v>
      </c>
      <c r="H29" s="383"/>
      <c r="I29" s="406"/>
      <c r="J29" s="407"/>
      <c r="K29" s="407"/>
      <c r="L29" s="407"/>
      <c r="M29" s="407"/>
      <c r="N29" s="407"/>
      <c r="O29" s="407"/>
      <c r="P29" s="407"/>
      <c r="Q29" s="407"/>
      <c r="R29" s="407"/>
      <c r="S29" s="391"/>
      <c r="T29" s="391"/>
      <c r="U29" s="393"/>
      <c r="V29" s="410"/>
      <c r="W29" s="393"/>
      <c r="X29" s="410"/>
    </row>
    <row r="30" spans="2:24" ht="21" customHeight="1">
      <c r="B30" s="513">
        <v>9</v>
      </c>
      <c r="C30" s="377"/>
      <c r="D30" s="378" t="s">
        <v>27</v>
      </c>
      <c r="E30" s="379"/>
      <c r="F30" s="380" t="s">
        <v>151</v>
      </c>
      <c r="G30" s="381"/>
      <c r="H30" s="34" t="s">
        <v>20</v>
      </c>
      <c r="I30" s="404"/>
      <c r="J30" s="405"/>
      <c r="K30" s="405"/>
      <c r="L30" s="405"/>
      <c r="M30" s="405"/>
      <c r="N30" s="405"/>
      <c r="O30" s="405"/>
      <c r="P30" s="405"/>
      <c r="Q30" s="405"/>
      <c r="R30" s="405"/>
      <c r="S30" s="408"/>
      <c r="T30" s="408"/>
      <c r="U30" s="403"/>
      <c r="V30" s="409"/>
      <c r="W30" s="403"/>
      <c r="X30" s="409"/>
    </row>
    <row r="31" spans="2:24" ht="21" customHeight="1">
      <c r="B31" s="514"/>
      <c r="C31" s="377"/>
      <c r="D31" s="378"/>
      <c r="E31" s="379"/>
      <c r="F31" s="9"/>
      <c r="G31" s="382" t="s">
        <v>151</v>
      </c>
      <c r="H31" s="383"/>
      <c r="I31" s="406"/>
      <c r="J31" s="407"/>
      <c r="K31" s="407"/>
      <c r="L31" s="407"/>
      <c r="M31" s="407"/>
      <c r="N31" s="407"/>
      <c r="O31" s="407"/>
      <c r="P31" s="407"/>
      <c r="Q31" s="407"/>
      <c r="R31" s="407"/>
      <c r="S31" s="391"/>
      <c r="T31" s="391"/>
      <c r="U31" s="393"/>
      <c r="V31" s="410"/>
      <c r="W31" s="393"/>
      <c r="X31" s="410"/>
    </row>
    <row r="32" spans="2:24" ht="21" customHeight="1">
      <c r="B32" s="513">
        <v>10</v>
      </c>
      <c r="C32" s="413"/>
      <c r="D32" s="378" t="s">
        <v>27</v>
      </c>
      <c r="E32" s="379"/>
      <c r="F32" s="380" t="s">
        <v>151</v>
      </c>
      <c r="G32" s="381"/>
      <c r="H32" s="34" t="s">
        <v>20</v>
      </c>
      <c r="I32" s="404"/>
      <c r="J32" s="405"/>
      <c r="K32" s="405"/>
      <c r="L32" s="405"/>
      <c r="M32" s="405"/>
      <c r="N32" s="405"/>
      <c r="O32" s="405"/>
      <c r="P32" s="405"/>
      <c r="Q32" s="405"/>
      <c r="R32" s="405"/>
      <c r="S32" s="408"/>
      <c r="T32" s="408"/>
      <c r="U32" s="403"/>
      <c r="V32" s="409"/>
      <c r="W32" s="403"/>
      <c r="X32" s="409"/>
    </row>
    <row r="33" spans="2:24" ht="21" customHeight="1">
      <c r="B33" s="514"/>
      <c r="C33" s="413"/>
      <c r="D33" s="378"/>
      <c r="E33" s="379"/>
      <c r="F33" s="9"/>
      <c r="G33" s="382" t="s">
        <v>151</v>
      </c>
      <c r="H33" s="383"/>
      <c r="I33" s="406"/>
      <c r="J33" s="407"/>
      <c r="K33" s="407"/>
      <c r="L33" s="407"/>
      <c r="M33" s="407"/>
      <c r="N33" s="407"/>
      <c r="O33" s="407"/>
      <c r="P33" s="407"/>
      <c r="Q33" s="407"/>
      <c r="R33" s="407"/>
      <c r="S33" s="391"/>
      <c r="T33" s="391"/>
      <c r="U33" s="393"/>
      <c r="V33" s="410"/>
      <c r="W33" s="393"/>
      <c r="X33" s="410"/>
    </row>
    <row r="34" spans="2:24" ht="21" customHeight="1">
      <c r="B34" s="513">
        <v>11</v>
      </c>
      <c r="C34" s="413"/>
      <c r="D34" s="378" t="s">
        <v>27</v>
      </c>
      <c r="E34" s="379"/>
      <c r="F34" s="380" t="s">
        <v>151</v>
      </c>
      <c r="G34" s="381"/>
      <c r="H34" s="34" t="s">
        <v>20</v>
      </c>
      <c r="I34" s="404"/>
      <c r="J34" s="405"/>
      <c r="K34" s="405"/>
      <c r="L34" s="405"/>
      <c r="M34" s="405"/>
      <c r="N34" s="405"/>
      <c r="O34" s="405"/>
      <c r="P34" s="405"/>
      <c r="Q34" s="405"/>
      <c r="R34" s="405"/>
      <c r="S34" s="408"/>
      <c r="T34" s="408"/>
      <c r="U34" s="403"/>
      <c r="V34" s="409"/>
      <c r="W34" s="403"/>
      <c r="X34" s="409"/>
    </row>
    <row r="35" spans="2:24" ht="21" customHeight="1">
      <c r="B35" s="514"/>
      <c r="C35" s="413"/>
      <c r="D35" s="378"/>
      <c r="E35" s="379"/>
      <c r="F35" s="9"/>
      <c r="G35" s="382" t="s">
        <v>151</v>
      </c>
      <c r="H35" s="383"/>
      <c r="I35" s="406"/>
      <c r="J35" s="407"/>
      <c r="K35" s="407"/>
      <c r="L35" s="407"/>
      <c r="M35" s="407"/>
      <c r="N35" s="407"/>
      <c r="O35" s="407"/>
      <c r="P35" s="407"/>
      <c r="Q35" s="407"/>
      <c r="R35" s="407"/>
      <c r="S35" s="391"/>
      <c r="T35" s="391"/>
      <c r="U35" s="393"/>
      <c r="V35" s="410"/>
      <c r="W35" s="393"/>
      <c r="X35" s="410"/>
    </row>
    <row r="36" spans="2:24" ht="21" customHeight="1">
      <c r="B36" s="513">
        <v>12</v>
      </c>
      <c r="C36" s="413"/>
      <c r="D36" s="378" t="s">
        <v>27</v>
      </c>
      <c r="E36" s="379"/>
      <c r="F36" s="380" t="s">
        <v>151</v>
      </c>
      <c r="G36" s="381"/>
      <c r="H36" s="34" t="s">
        <v>20</v>
      </c>
      <c r="I36" s="404"/>
      <c r="J36" s="405"/>
      <c r="K36" s="405"/>
      <c r="L36" s="405"/>
      <c r="M36" s="405"/>
      <c r="N36" s="405"/>
      <c r="O36" s="405"/>
      <c r="P36" s="405"/>
      <c r="Q36" s="405"/>
      <c r="R36" s="405"/>
      <c r="S36" s="408"/>
      <c r="T36" s="408"/>
      <c r="U36" s="403"/>
      <c r="V36" s="409"/>
      <c r="W36" s="403"/>
      <c r="X36" s="409"/>
    </row>
    <row r="37" spans="2:24" ht="21" customHeight="1">
      <c r="B37" s="516"/>
      <c r="C37" s="415"/>
      <c r="D37" s="416"/>
      <c r="E37" s="417"/>
      <c r="F37" s="9"/>
      <c r="G37" s="382" t="s">
        <v>151</v>
      </c>
      <c r="H37" s="383"/>
      <c r="I37" s="418"/>
      <c r="J37" s="419"/>
      <c r="K37" s="419"/>
      <c r="L37" s="419"/>
      <c r="M37" s="419"/>
      <c r="N37" s="419"/>
      <c r="O37" s="419"/>
      <c r="P37" s="419"/>
      <c r="Q37" s="419"/>
      <c r="R37" s="419"/>
      <c r="S37" s="391"/>
      <c r="T37" s="391"/>
      <c r="U37" s="393"/>
      <c r="V37" s="517"/>
      <c r="W37" s="393"/>
      <c r="X37" s="517"/>
    </row>
    <row r="38" spans="2:24" ht="32.25" customHeight="1">
      <c r="B38" s="54"/>
      <c r="C38" s="59"/>
      <c r="D38" s="59"/>
      <c r="E38" s="59"/>
      <c r="F38" s="59"/>
      <c r="G38" s="59"/>
      <c r="H38" s="59"/>
      <c r="I38" s="59"/>
      <c r="J38" s="59"/>
      <c r="K38" s="59"/>
      <c r="L38" s="59"/>
      <c r="M38" s="59"/>
      <c r="N38" s="59"/>
      <c r="O38" s="59"/>
      <c r="P38" s="59"/>
      <c r="Q38" s="59"/>
      <c r="R38" s="59" t="s">
        <v>82</v>
      </c>
      <c r="S38" s="149"/>
      <c r="T38" s="150">
        <f>SUM(T14:T37)</f>
        <v>0</v>
      </c>
      <c r="U38" s="151">
        <f>SUM(U14:U37)</f>
        <v>0</v>
      </c>
      <c r="V38" s="151">
        <f>SUM(V14:V37)</f>
        <v>0</v>
      </c>
      <c r="W38" s="151">
        <f>SUM(W14:W37)</f>
        <v>0</v>
      </c>
      <c r="X38" s="149">
        <f>SUM(X14:X37)</f>
        <v>0</v>
      </c>
    </row>
    <row r="39" spans="2:24" ht="15.75" customHeight="1">
      <c r="B39" s="43"/>
      <c r="C39" s="43"/>
      <c r="D39" s="43"/>
      <c r="E39" s="43"/>
      <c r="F39" s="43"/>
      <c r="G39" s="43"/>
      <c r="H39" s="43"/>
      <c r="I39" s="43"/>
      <c r="J39" s="43"/>
      <c r="K39" s="43"/>
      <c r="L39" s="43"/>
      <c r="M39" s="43"/>
      <c r="N39" s="43"/>
      <c r="O39" s="43"/>
      <c r="P39" s="43"/>
      <c r="Q39" s="43"/>
      <c r="R39" s="43"/>
      <c r="S39" s="43"/>
      <c r="T39" s="43"/>
      <c r="U39" s="43"/>
      <c r="V39" s="43"/>
      <c r="W39" s="43"/>
    </row>
    <row r="40" spans="2:24" ht="19.5" customHeight="1">
      <c r="B40" s="43"/>
      <c r="C40" s="44"/>
      <c r="D40" s="44"/>
      <c r="E40" s="43"/>
      <c r="F40" s="43"/>
      <c r="G40" s="43"/>
      <c r="H40" s="43"/>
      <c r="I40" s="43"/>
      <c r="J40" s="43"/>
      <c r="K40" s="43"/>
      <c r="L40" s="43"/>
      <c r="M40" s="43"/>
      <c r="N40" s="43"/>
      <c r="O40" s="43"/>
      <c r="P40" s="43"/>
      <c r="Q40" s="43"/>
      <c r="R40" s="43"/>
      <c r="S40" s="43"/>
      <c r="T40" s="43"/>
      <c r="U40" s="43"/>
      <c r="V40" s="43"/>
      <c r="W40" s="43"/>
    </row>
    <row r="41" spans="2:24" ht="16.5" customHeight="1">
      <c r="B41" s="43"/>
      <c r="C41" s="43"/>
      <c r="D41" s="43"/>
      <c r="E41" s="43"/>
      <c r="F41" s="43"/>
      <c r="G41" s="45"/>
      <c r="H41" s="45"/>
      <c r="I41" s="43"/>
      <c r="J41" s="43"/>
      <c r="K41" s="43"/>
      <c r="L41" s="43"/>
      <c r="M41" s="43"/>
      <c r="N41" s="43"/>
      <c r="O41" s="43"/>
      <c r="P41" s="43"/>
      <c r="Q41" s="43"/>
      <c r="R41" s="43"/>
      <c r="S41" s="43"/>
      <c r="T41" s="43"/>
      <c r="U41" s="43"/>
      <c r="V41" s="43"/>
      <c r="W41" s="43"/>
    </row>
  </sheetData>
  <mergeCells count="174">
    <mergeCell ref="W16:W17"/>
    <mergeCell ref="X16:X17"/>
    <mergeCell ref="X18:X19"/>
    <mergeCell ref="S36:S37"/>
    <mergeCell ref="T36:T37"/>
    <mergeCell ref="U36:U37"/>
    <mergeCell ref="W36:W37"/>
    <mergeCell ref="X36:X37"/>
    <mergeCell ref="W34:W35"/>
    <mergeCell ref="X34:X35"/>
    <mergeCell ref="S32:S33"/>
    <mergeCell ref="T32:T33"/>
    <mergeCell ref="U32:U33"/>
    <mergeCell ref="W32:W33"/>
    <mergeCell ref="X32:X33"/>
    <mergeCell ref="W30:W31"/>
    <mergeCell ref="X30:X31"/>
    <mergeCell ref="S28:S29"/>
    <mergeCell ref="T28:T29"/>
    <mergeCell ref="U28:U29"/>
    <mergeCell ref="V28:V29"/>
    <mergeCell ref="W28:W29"/>
    <mergeCell ref="X28:X29"/>
    <mergeCell ref="V26:V27"/>
    <mergeCell ref="G37:H37"/>
    <mergeCell ref="B36:B37"/>
    <mergeCell ref="C36:C37"/>
    <mergeCell ref="D36:D37"/>
    <mergeCell ref="E36:E37"/>
    <mergeCell ref="F36:G36"/>
    <mergeCell ref="I36:R37"/>
    <mergeCell ref="V36:V37"/>
    <mergeCell ref="S34:S35"/>
    <mergeCell ref="T34:T35"/>
    <mergeCell ref="U34:U35"/>
    <mergeCell ref="V34:V35"/>
    <mergeCell ref="B34:B35"/>
    <mergeCell ref="C34:C35"/>
    <mergeCell ref="D34:D35"/>
    <mergeCell ref="E34:E35"/>
    <mergeCell ref="F34:G34"/>
    <mergeCell ref="I34:R35"/>
    <mergeCell ref="G35:H35"/>
    <mergeCell ref="G33:H33"/>
    <mergeCell ref="B32:B33"/>
    <mergeCell ref="C32:C33"/>
    <mergeCell ref="D32:D33"/>
    <mergeCell ref="E32:E33"/>
    <mergeCell ref="F32:G32"/>
    <mergeCell ref="I32:R33"/>
    <mergeCell ref="V32:V33"/>
    <mergeCell ref="S30:S31"/>
    <mergeCell ref="T30:T31"/>
    <mergeCell ref="U30:U31"/>
    <mergeCell ref="G31:H31"/>
    <mergeCell ref="B30:B31"/>
    <mergeCell ref="C30:C31"/>
    <mergeCell ref="D30:D31"/>
    <mergeCell ref="E30:E31"/>
    <mergeCell ref="F30:G30"/>
    <mergeCell ref="I30:R31"/>
    <mergeCell ref="V30:V31"/>
    <mergeCell ref="B28:B29"/>
    <mergeCell ref="C28:C29"/>
    <mergeCell ref="D28:D29"/>
    <mergeCell ref="E28:E29"/>
    <mergeCell ref="F28:G28"/>
    <mergeCell ref="I28:R29"/>
    <mergeCell ref="G29:H29"/>
    <mergeCell ref="B26:B27"/>
    <mergeCell ref="C26:C27"/>
    <mergeCell ref="D26:D27"/>
    <mergeCell ref="E26:E27"/>
    <mergeCell ref="F26:G26"/>
    <mergeCell ref="I26:R27"/>
    <mergeCell ref="W26:W27"/>
    <mergeCell ref="X26:X27"/>
    <mergeCell ref="B24:B25"/>
    <mergeCell ref="C24:C25"/>
    <mergeCell ref="D24:D25"/>
    <mergeCell ref="E24:E25"/>
    <mergeCell ref="F24:G24"/>
    <mergeCell ref="I24:R25"/>
    <mergeCell ref="S26:S27"/>
    <mergeCell ref="T26:T27"/>
    <mergeCell ref="U26:U27"/>
    <mergeCell ref="G27:H27"/>
    <mergeCell ref="X22:X23"/>
    <mergeCell ref="G23:H23"/>
    <mergeCell ref="U20:U21"/>
    <mergeCell ref="W20:W21"/>
    <mergeCell ref="X20:X21"/>
    <mergeCell ref="G21:H21"/>
    <mergeCell ref="S24:S25"/>
    <mergeCell ref="T24:T25"/>
    <mergeCell ref="U24:U25"/>
    <mergeCell ref="W24:W25"/>
    <mergeCell ref="X24:X25"/>
    <mergeCell ref="G25:H25"/>
    <mergeCell ref="V20:V21"/>
    <mergeCell ref="V22:V23"/>
    <mergeCell ref="V24:V25"/>
    <mergeCell ref="I18:R19"/>
    <mergeCell ref="S18:S19"/>
    <mergeCell ref="T18:T19"/>
    <mergeCell ref="U18:U19"/>
    <mergeCell ref="V18:V19"/>
    <mergeCell ref="W18:W19"/>
    <mergeCell ref="S22:S23"/>
    <mergeCell ref="T22:T23"/>
    <mergeCell ref="U22:U23"/>
    <mergeCell ref="W22:W23"/>
    <mergeCell ref="I22:R23"/>
    <mergeCell ref="I20:R21"/>
    <mergeCell ref="S20:S21"/>
    <mergeCell ref="T20:T21"/>
    <mergeCell ref="B18:B19"/>
    <mergeCell ref="C18:C19"/>
    <mergeCell ref="D18:D19"/>
    <mergeCell ref="E18:E19"/>
    <mergeCell ref="F18:G18"/>
    <mergeCell ref="B22:B23"/>
    <mergeCell ref="C22:C23"/>
    <mergeCell ref="D22:D23"/>
    <mergeCell ref="E22:E23"/>
    <mergeCell ref="F22:G22"/>
    <mergeCell ref="G19:H19"/>
    <mergeCell ref="B20:B21"/>
    <mergeCell ref="C20:C21"/>
    <mergeCell ref="D20:D21"/>
    <mergeCell ref="E20:E21"/>
    <mergeCell ref="F20:G20"/>
    <mergeCell ref="I16:R17"/>
    <mergeCell ref="S16:S17"/>
    <mergeCell ref="T16:T17"/>
    <mergeCell ref="U16:U17"/>
    <mergeCell ref="B11:E13"/>
    <mergeCell ref="F11:H13"/>
    <mergeCell ref="I11:R13"/>
    <mergeCell ref="S11:S13"/>
    <mergeCell ref="T11:W11"/>
    <mergeCell ref="G17:H17"/>
    <mergeCell ref="B16:B17"/>
    <mergeCell ref="C16:C17"/>
    <mergeCell ref="D16:D17"/>
    <mergeCell ref="E16:E17"/>
    <mergeCell ref="F16:G16"/>
    <mergeCell ref="V16:V17"/>
    <mergeCell ref="T12:U12"/>
    <mergeCell ref="B14:B15"/>
    <mergeCell ref="C14:C15"/>
    <mergeCell ref="D14:D15"/>
    <mergeCell ref="E14:E15"/>
    <mergeCell ref="F14:G14"/>
    <mergeCell ref="I14:R15"/>
    <mergeCell ref="S14:S15"/>
    <mergeCell ref="T14:T15"/>
    <mergeCell ref="U14:U15"/>
    <mergeCell ref="W14:W15"/>
    <mergeCell ref="X14:X15"/>
    <mergeCell ref="G15:H15"/>
    <mergeCell ref="V14:V15"/>
    <mergeCell ref="X11:X12"/>
    <mergeCell ref="B2:X2"/>
    <mergeCell ref="L4:P4"/>
    <mergeCell ref="Q4:X4"/>
    <mergeCell ref="B6:E6"/>
    <mergeCell ref="F6:X6"/>
    <mergeCell ref="B7:E7"/>
    <mergeCell ref="F7:L7"/>
    <mergeCell ref="B8:E8"/>
    <mergeCell ref="B9:E9"/>
    <mergeCell ref="F9:X9"/>
    <mergeCell ref="N8:R8"/>
  </mergeCells>
  <phoneticPr fontId="3"/>
  <dataValidations count="1">
    <dataValidation type="list" allowBlank="1" showInputMessage="1" showErrorMessage="1" sqref="J8 F8:G8">
      <formula1>$AA$8:$AA$9</formula1>
    </dataValidation>
  </dataValidations>
  <printOptions horizontalCentered="1"/>
  <pageMargins left="0.39370078740157483" right="0.39370078740157483" top="0.59055118110236227" bottom="0.59055118110236227" header="0.51181102362204722" footer="0.51181102362204722"/>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I198"/>
  <sheetViews>
    <sheetView showZeros="0" view="pageBreakPreview" topLeftCell="A4" zoomScale="85" zoomScaleNormal="100" zoomScaleSheetLayoutView="85" workbookViewId="0">
      <selection activeCell="F33" sqref="F33"/>
    </sheetView>
  </sheetViews>
  <sheetFormatPr defaultRowHeight="13.5"/>
  <cols>
    <col min="1" max="3" width="5.625" style="65" customWidth="1"/>
    <col min="4" max="4" width="15.625" style="65" customWidth="1"/>
    <col min="5" max="5" width="16.625" style="70" customWidth="1"/>
    <col min="6" max="6" width="48.75" style="65" customWidth="1"/>
    <col min="7" max="7" width="3.125" style="65" customWidth="1"/>
    <col min="8" max="16384" width="9" style="65"/>
  </cols>
  <sheetData>
    <row r="1" spans="1:9" ht="22.5" customHeight="1">
      <c r="A1" s="63" t="s">
        <v>58</v>
      </c>
      <c r="B1" s="63"/>
      <c r="C1" s="63"/>
      <c r="D1" s="63"/>
      <c r="E1" s="64"/>
      <c r="F1" s="63"/>
      <c r="I1" s="180"/>
    </row>
    <row r="2" spans="1:9" ht="22.5" customHeight="1">
      <c r="A2" s="452" t="s">
        <v>168</v>
      </c>
      <c r="B2" s="452"/>
      <c r="C2" s="452"/>
      <c r="D2" s="452"/>
      <c r="E2" s="452"/>
      <c r="F2" s="452"/>
    </row>
    <row r="3" spans="1:9" ht="17.25" customHeight="1">
      <c r="A3" s="67"/>
      <c r="B3" s="67"/>
      <c r="C3" s="67"/>
      <c r="D3" s="67"/>
      <c r="E3" s="67"/>
      <c r="F3" s="67"/>
    </row>
    <row r="4" spans="1:9" ht="22.5" customHeight="1">
      <c r="A4" s="63"/>
      <c r="B4" s="63"/>
      <c r="C4" s="63"/>
      <c r="D4" s="63"/>
      <c r="E4" s="68" t="s">
        <v>3</v>
      </c>
      <c r="F4" s="181">
        <f>様式１号!O7</f>
        <v>0</v>
      </c>
    </row>
    <row r="5" spans="1:9" ht="17.25" customHeight="1">
      <c r="F5" s="71"/>
    </row>
    <row r="6" spans="1:9" ht="17.25" customHeight="1">
      <c r="A6" s="466" t="s">
        <v>31</v>
      </c>
      <c r="B6" s="466"/>
      <c r="C6" s="466"/>
      <c r="D6" s="209"/>
      <c r="E6" s="64"/>
      <c r="F6" s="73" t="s">
        <v>128</v>
      </c>
    </row>
    <row r="7" spans="1:9" ht="24" customHeight="1">
      <c r="A7" s="425" t="s">
        <v>32</v>
      </c>
      <c r="B7" s="426"/>
      <c r="C7" s="426"/>
      <c r="D7" s="427"/>
      <c r="E7" s="74" t="s">
        <v>76</v>
      </c>
      <c r="F7" s="75" t="s">
        <v>33</v>
      </c>
    </row>
    <row r="8" spans="1:9" ht="21" customHeight="1">
      <c r="A8" s="440" t="s">
        <v>34</v>
      </c>
      <c r="B8" s="524" t="s">
        <v>77</v>
      </c>
      <c r="C8" s="533"/>
      <c r="D8" s="525"/>
      <c r="E8" s="182"/>
      <c r="F8" s="77"/>
    </row>
    <row r="9" spans="1:9" ht="21" customHeight="1">
      <c r="A9" s="441"/>
      <c r="B9" s="534" t="s">
        <v>37</v>
      </c>
      <c r="C9" s="535"/>
      <c r="D9" s="215" t="s">
        <v>255</v>
      </c>
      <c r="E9" s="84"/>
      <c r="F9" s="80"/>
    </row>
    <row r="10" spans="1:9" ht="21" customHeight="1">
      <c r="A10" s="441"/>
      <c r="B10" s="534"/>
      <c r="C10" s="535"/>
      <c r="D10" s="215" t="s">
        <v>74</v>
      </c>
      <c r="E10" s="81"/>
      <c r="F10" s="82"/>
    </row>
    <row r="11" spans="1:9" ht="21" customHeight="1">
      <c r="A11" s="441"/>
      <c r="B11" s="536"/>
      <c r="C11" s="537"/>
      <c r="D11" s="216" t="s">
        <v>256</v>
      </c>
      <c r="E11" s="84">
        <f>SUM(E9:E10)</f>
        <v>0</v>
      </c>
      <c r="F11" s="183"/>
    </row>
    <row r="12" spans="1:9" ht="21" customHeight="1">
      <c r="A12" s="441"/>
      <c r="B12" s="538" t="s">
        <v>230</v>
      </c>
      <c r="C12" s="538"/>
      <c r="D12" s="539"/>
      <c r="E12" s="87">
        <f>SUM(E8+E11)</f>
        <v>0</v>
      </c>
      <c r="F12" s="86"/>
    </row>
    <row r="13" spans="1:9" ht="21" customHeight="1">
      <c r="A13" s="434" t="s">
        <v>176</v>
      </c>
      <c r="B13" s="462"/>
      <c r="C13" s="462"/>
      <c r="D13" s="435"/>
      <c r="E13" s="87"/>
      <c r="F13" s="88"/>
    </row>
    <row r="14" spans="1:9" ht="21" customHeight="1">
      <c r="A14" s="463" t="s">
        <v>75</v>
      </c>
      <c r="B14" s="464"/>
      <c r="C14" s="464"/>
      <c r="D14" s="465"/>
      <c r="E14" s="89"/>
      <c r="F14" s="90"/>
    </row>
    <row r="15" spans="1:9" ht="21" customHeight="1">
      <c r="A15" s="459"/>
      <c r="B15" s="460"/>
      <c r="C15" s="460"/>
      <c r="D15" s="461"/>
      <c r="E15" s="91"/>
      <c r="F15" s="92"/>
    </row>
    <row r="16" spans="1:9" ht="21" customHeight="1">
      <c r="A16" s="425" t="s">
        <v>35</v>
      </c>
      <c r="B16" s="426"/>
      <c r="C16" s="426"/>
      <c r="D16" s="427"/>
      <c r="E16" s="85">
        <f>SUM(E12:E15)</f>
        <v>0</v>
      </c>
      <c r="F16" s="86"/>
    </row>
    <row r="17" spans="1:6" ht="11.25" customHeight="1">
      <c r="A17" s="93"/>
      <c r="B17" s="93"/>
      <c r="C17" s="209"/>
      <c r="D17" s="209"/>
      <c r="E17" s="64"/>
      <c r="F17" s="72"/>
    </row>
    <row r="18" spans="1:6" ht="21.75" customHeight="1">
      <c r="A18" s="466" t="s">
        <v>36</v>
      </c>
      <c r="B18" s="466"/>
      <c r="C18" s="466"/>
      <c r="D18" s="209"/>
      <c r="E18" s="64"/>
      <c r="F18" s="73" t="s">
        <v>128</v>
      </c>
    </row>
    <row r="19" spans="1:6" ht="21" customHeight="1">
      <c r="A19" s="425" t="s">
        <v>32</v>
      </c>
      <c r="B19" s="426"/>
      <c r="C19" s="426"/>
      <c r="D19" s="427"/>
      <c r="E19" s="74" t="s">
        <v>76</v>
      </c>
      <c r="F19" s="75" t="s">
        <v>33</v>
      </c>
    </row>
    <row r="20" spans="1:6" ht="21" customHeight="1">
      <c r="A20" s="469" t="s">
        <v>134</v>
      </c>
      <c r="B20" s="470"/>
      <c r="C20" s="467" t="s">
        <v>133</v>
      </c>
      <c r="D20" s="468"/>
      <c r="E20" s="84"/>
      <c r="F20" s="94"/>
    </row>
    <row r="21" spans="1:6" ht="21" customHeight="1">
      <c r="A21" s="471"/>
      <c r="B21" s="472"/>
      <c r="C21" s="519" t="s">
        <v>231</v>
      </c>
      <c r="D21" s="520"/>
      <c r="E21" s="95">
        <f>SUM(E20:E20)</f>
        <v>0</v>
      </c>
      <c r="F21" s="96" t="s">
        <v>54</v>
      </c>
    </row>
    <row r="22" spans="1:6" ht="21" customHeight="1">
      <c r="A22" s="440" t="s">
        <v>37</v>
      </c>
      <c r="B22" s="443" t="s">
        <v>73</v>
      </c>
      <c r="C22" s="434" t="s">
        <v>39</v>
      </c>
      <c r="D22" s="435"/>
      <c r="E22" s="81"/>
      <c r="F22" s="97"/>
    </row>
    <row r="23" spans="1:6" ht="21" customHeight="1">
      <c r="A23" s="441"/>
      <c r="B23" s="444"/>
      <c r="C23" s="446" t="s">
        <v>42</v>
      </c>
      <c r="D23" s="447"/>
      <c r="E23" s="81"/>
      <c r="F23" s="97"/>
    </row>
    <row r="24" spans="1:6" ht="21" customHeight="1">
      <c r="A24" s="441"/>
      <c r="B24" s="444"/>
      <c r="C24" s="446" t="s">
        <v>43</v>
      </c>
      <c r="D24" s="447"/>
      <c r="E24" s="81"/>
      <c r="F24" s="97"/>
    </row>
    <row r="25" spans="1:6" ht="30.75" customHeight="1">
      <c r="A25" s="441"/>
      <c r="B25" s="444"/>
      <c r="C25" s="446" t="s">
        <v>44</v>
      </c>
      <c r="D25" s="447"/>
      <c r="E25" s="81"/>
      <c r="F25" s="98"/>
    </row>
    <row r="26" spans="1:6" ht="21" customHeight="1">
      <c r="A26" s="441"/>
      <c r="B26" s="444"/>
      <c r="C26" s="448" t="s">
        <v>45</v>
      </c>
      <c r="D26" s="449"/>
      <c r="E26" s="79"/>
      <c r="F26" s="99"/>
    </row>
    <row r="27" spans="1:6" ht="21" customHeight="1">
      <c r="A27" s="441"/>
      <c r="B27" s="444"/>
      <c r="C27" s="450" t="s">
        <v>133</v>
      </c>
      <c r="D27" s="451"/>
      <c r="E27" s="79"/>
      <c r="F27" s="99"/>
    </row>
    <row r="28" spans="1:6" ht="21" customHeight="1">
      <c r="A28" s="441"/>
      <c r="B28" s="445"/>
      <c r="C28" s="519" t="s">
        <v>232</v>
      </c>
      <c r="D28" s="520"/>
      <c r="E28" s="95">
        <f>SUM(E22:E27)</f>
        <v>0</v>
      </c>
      <c r="F28" s="96" t="s">
        <v>78</v>
      </c>
    </row>
    <row r="29" spans="1:6" ht="21" customHeight="1">
      <c r="A29" s="441"/>
      <c r="B29" s="521" t="s">
        <v>74</v>
      </c>
      <c r="C29" s="524" t="s">
        <v>38</v>
      </c>
      <c r="D29" s="525"/>
      <c r="E29" s="76"/>
      <c r="F29" s="100"/>
    </row>
    <row r="30" spans="1:6" ht="21" customHeight="1">
      <c r="A30" s="441"/>
      <c r="B30" s="522"/>
      <c r="C30" s="526" t="s">
        <v>40</v>
      </c>
      <c r="D30" s="527"/>
      <c r="E30" s="81"/>
      <c r="F30" s="97"/>
    </row>
    <row r="31" spans="1:6" ht="21" customHeight="1">
      <c r="A31" s="441"/>
      <c r="B31" s="522"/>
      <c r="C31" s="528" t="s">
        <v>41</v>
      </c>
      <c r="D31" s="529"/>
      <c r="E31" s="79"/>
      <c r="F31" s="99"/>
    </row>
    <row r="32" spans="1:6" ht="21" customHeight="1">
      <c r="A32" s="441"/>
      <c r="B32" s="523"/>
      <c r="C32" s="519" t="s">
        <v>233</v>
      </c>
      <c r="D32" s="520"/>
      <c r="E32" s="105">
        <f>SUM(E29:E31)</f>
        <v>0</v>
      </c>
      <c r="F32" s="96" t="s">
        <v>129</v>
      </c>
    </row>
    <row r="33" spans="1:6" ht="21" customHeight="1">
      <c r="A33" s="442"/>
      <c r="B33" s="530" t="s">
        <v>234</v>
      </c>
      <c r="C33" s="531"/>
      <c r="D33" s="532"/>
      <c r="E33" s="101">
        <f>E28+E32</f>
        <v>0</v>
      </c>
      <c r="F33" s="96"/>
    </row>
    <row r="34" spans="1:6" ht="21" customHeight="1">
      <c r="A34" s="428" t="s">
        <v>46</v>
      </c>
      <c r="B34" s="429"/>
      <c r="C34" s="453" t="s">
        <v>56</v>
      </c>
      <c r="D34" s="455"/>
      <c r="E34" s="76"/>
      <c r="F34" s="100"/>
    </row>
    <row r="35" spans="1:6" ht="21" customHeight="1">
      <c r="A35" s="430"/>
      <c r="B35" s="431"/>
      <c r="C35" s="446"/>
      <c r="D35" s="518"/>
      <c r="E35" s="81"/>
      <c r="F35" s="97"/>
    </row>
    <row r="36" spans="1:6" ht="21" customHeight="1">
      <c r="A36" s="430"/>
      <c r="B36" s="431"/>
      <c r="C36" s="446" t="s">
        <v>141</v>
      </c>
      <c r="D36" s="518"/>
      <c r="E36" s="84"/>
      <c r="F36" s="94"/>
    </row>
    <row r="37" spans="1:6" ht="21" customHeight="1">
      <c r="A37" s="430"/>
      <c r="B37" s="431"/>
      <c r="C37" s="436" t="s">
        <v>142</v>
      </c>
      <c r="D37" s="437"/>
      <c r="E37" s="103"/>
      <c r="F37" s="104"/>
    </row>
    <row r="38" spans="1:6" ht="21" customHeight="1">
      <c r="A38" s="432"/>
      <c r="B38" s="433"/>
      <c r="C38" s="438" t="s">
        <v>235</v>
      </c>
      <c r="D38" s="439"/>
      <c r="E38" s="105">
        <f>SUM(E34:E37)</f>
        <v>0</v>
      </c>
      <c r="F38" s="96"/>
    </row>
    <row r="39" spans="1:6" ht="21" customHeight="1">
      <c r="A39" s="425" t="s">
        <v>257</v>
      </c>
      <c r="B39" s="426"/>
      <c r="C39" s="426"/>
      <c r="D39" s="427"/>
      <c r="E39" s="106">
        <f>E21+E28+E32+E38</f>
        <v>0</v>
      </c>
      <c r="F39" s="102"/>
    </row>
    <row r="40" spans="1:6" ht="15" customHeight="1">
      <c r="A40" s="184"/>
      <c r="B40" s="185"/>
      <c r="C40" s="185"/>
      <c r="D40" s="186"/>
      <c r="E40" s="187"/>
    </row>
    <row r="41" spans="1:6" ht="14.25" customHeight="1">
      <c r="A41" s="63" t="s">
        <v>137</v>
      </c>
      <c r="B41" s="63"/>
      <c r="C41" s="63"/>
      <c r="D41" s="64"/>
      <c r="E41" s="63"/>
    </row>
    <row r="42" spans="1:6" ht="9.75" customHeight="1">
      <c r="A42" s="63"/>
      <c r="B42" s="63"/>
      <c r="C42" s="63"/>
      <c r="D42" s="64"/>
      <c r="E42" s="63"/>
    </row>
    <row r="43" spans="1:6" ht="19.5" customHeight="1">
      <c r="A43" s="188" t="s">
        <v>169</v>
      </c>
      <c r="B43" s="189"/>
      <c r="C43" s="189"/>
      <c r="D43" s="190"/>
      <c r="F43" s="63" t="s">
        <v>170</v>
      </c>
    </row>
    <row r="44" spans="1:6" ht="18.75" customHeight="1">
      <c r="E44" s="63"/>
    </row>
    <row r="45" spans="1:6" ht="23.1" customHeight="1"/>
    <row r="46" spans="1:6" ht="23.1" customHeight="1"/>
    <row r="47" spans="1:6" ht="23.1" customHeight="1"/>
    <row r="48" spans="1:6" ht="23.1" customHeight="1"/>
    <row r="49" spans="5:5" ht="23.1" customHeight="1"/>
    <row r="50" spans="5:5" ht="23.1" customHeight="1">
      <c r="E50" s="65"/>
    </row>
    <row r="51" spans="5:5" ht="23.1" customHeight="1">
      <c r="E51" s="65"/>
    </row>
    <row r="52" spans="5:5" ht="23.1" customHeight="1">
      <c r="E52" s="65"/>
    </row>
    <row r="53" spans="5:5" ht="23.1" customHeight="1">
      <c r="E53" s="65"/>
    </row>
    <row r="54" spans="5:5" ht="23.1" customHeight="1">
      <c r="E54" s="65"/>
    </row>
    <row r="55" spans="5:5" ht="23.1" customHeight="1">
      <c r="E55" s="65"/>
    </row>
    <row r="56" spans="5:5" ht="23.1" customHeight="1">
      <c r="E56" s="65"/>
    </row>
    <row r="57" spans="5:5" ht="23.1" customHeight="1">
      <c r="E57" s="65"/>
    </row>
    <row r="58" spans="5:5" ht="23.1" customHeight="1">
      <c r="E58" s="65"/>
    </row>
    <row r="59" spans="5:5" ht="23.1" customHeight="1">
      <c r="E59" s="65"/>
    </row>
    <row r="60" spans="5:5" ht="23.1" customHeight="1">
      <c r="E60" s="65"/>
    </row>
    <row r="61" spans="5:5" ht="23.1" customHeight="1">
      <c r="E61" s="65"/>
    </row>
    <row r="62" spans="5:5" ht="23.1" customHeight="1">
      <c r="E62" s="65"/>
    </row>
    <row r="63" spans="5:5" ht="23.1" customHeight="1">
      <c r="E63" s="65"/>
    </row>
    <row r="64" spans="5:5" ht="23.1" customHeight="1">
      <c r="E64" s="65"/>
    </row>
    <row r="65" spans="5:5" ht="23.1" customHeight="1">
      <c r="E65" s="65"/>
    </row>
    <row r="66" spans="5:5" ht="23.1" customHeight="1">
      <c r="E66" s="65"/>
    </row>
    <row r="67" spans="5:5" ht="23.1" customHeight="1">
      <c r="E67" s="65"/>
    </row>
    <row r="68" spans="5:5" ht="23.1" customHeight="1">
      <c r="E68" s="65"/>
    </row>
    <row r="69" spans="5:5" ht="23.1" customHeight="1">
      <c r="E69" s="65"/>
    </row>
    <row r="70" spans="5:5" ht="23.1" customHeight="1">
      <c r="E70" s="65"/>
    </row>
    <row r="71" spans="5:5" ht="23.1" customHeight="1">
      <c r="E71" s="65"/>
    </row>
    <row r="72" spans="5:5" ht="23.1" customHeight="1">
      <c r="E72" s="65"/>
    </row>
    <row r="73" spans="5:5" ht="23.1" customHeight="1">
      <c r="E73" s="65"/>
    </row>
    <row r="74" spans="5:5" ht="23.1" customHeight="1">
      <c r="E74" s="65"/>
    </row>
    <row r="75" spans="5:5" ht="23.1" customHeight="1">
      <c r="E75" s="65"/>
    </row>
    <row r="76" spans="5:5" ht="23.1" customHeight="1">
      <c r="E76" s="65"/>
    </row>
    <row r="77" spans="5:5" ht="23.1" customHeight="1">
      <c r="E77" s="65"/>
    </row>
    <row r="78" spans="5:5" ht="23.1" customHeight="1">
      <c r="E78" s="65"/>
    </row>
    <row r="79" spans="5:5" ht="23.1" customHeight="1">
      <c r="E79" s="65"/>
    </row>
    <row r="80" spans="5:5" ht="23.1" customHeight="1">
      <c r="E80" s="65"/>
    </row>
    <row r="81" spans="5:5" ht="23.1" customHeight="1">
      <c r="E81" s="65"/>
    </row>
    <row r="82" spans="5:5" ht="23.1" customHeight="1">
      <c r="E82" s="65"/>
    </row>
    <row r="83" spans="5:5" ht="23.1" customHeight="1">
      <c r="E83" s="65"/>
    </row>
    <row r="84" spans="5:5" ht="23.1" customHeight="1">
      <c r="E84" s="65"/>
    </row>
    <row r="85" spans="5:5" ht="23.1" customHeight="1">
      <c r="E85" s="65"/>
    </row>
    <row r="86" spans="5:5" ht="23.1" customHeight="1">
      <c r="E86" s="65"/>
    </row>
    <row r="87" spans="5:5" ht="23.1" customHeight="1">
      <c r="E87" s="65"/>
    </row>
    <row r="88" spans="5:5" ht="23.1" customHeight="1">
      <c r="E88" s="65"/>
    </row>
    <row r="89" spans="5:5" ht="23.1" customHeight="1">
      <c r="E89" s="65"/>
    </row>
    <row r="90" spans="5:5" ht="23.1" customHeight="1">
      <c r="E90" s="65"/>
    </row>
    <row r="91" spans="5:5" ht="23.1" customHeight="1">
      <c r="E91" s="65"/>
    </row>
    <row r="92" spans="5:5" ht="23.1" customHeight="1">
      <c r="E92" s="65"/>
    </row>
    <row r="93" spans="5:5" ht="23.1" customHeight="1">
      <c r="E93" s="65"/>
    </row>
    <row r="94" spans="5:5" ht="23.1" customHeight="1">
      <c r="E94" s="65"/>
    </row>
    <row r="95" spans="5:5" ht="23.1" customHeight="1">
      <c r="E95" s="65"/>
    </row>
    <row r="96" spans="5:5" ht="23.1" customHeight="1">
      <c r="E96" s="65"/>
    </row>
    <row r="97" spans="5:5" ht="23.1" customHeight="1">
      <c r="E97" s="65"/>
    </row>
    <row r="98" spans="5:5" ht="23.1" customHeight="1">
      <c r="E98" s="65"/>
    </row>
    <row r="99" spans="5:5" ht="23.1" customHeight="1">
      <c r="E99" s="65"/>
    </row>
    <row r="100" spans="5:5" ht="23.1" customHeight="1">
      <c r="E100" s="65"/>
    </row>
    <row r="101" spans="5:5" ht="23.1" customHeight="1">
      <c r="E101" s="65"/>
    </row>
    <row r="102" spans="5:5" ht="23.1" customHeight="1">
      <c r="E102" s="65"/>
    </row>
    <row r="103" spans="5:5" ht="23.1" customHeight="1">
      <c r="E103" s="65"/>
    </row>
    <row r="104" spans="5:5" ht="23.1" customHeight="1">
      <c r="E104" s="65"/>
    </row>
    <row r="105" spans="5:5" ht="23.1" customHeight="1">
      <c r="E105" s="65"/>
    </row>
    <row r="106" spans="5:5" ht="23.1" customHeight="1">
      <c r="E106" s="65"/>
    </row>
    <row r="107" spans="5:5" ht="23.1" customHeight="1">
      <c r="E107" s="65"/>
    </row>
    <row r="108" spans="5:5" ht="23.1" customHeight="1">
      <c r="E108" s="65"/>
    </row>
    <row r="109" spans="5:5" ht="23.1" customHeight="1">
      <c r="E109" s="65"/>
    </row>
    <row r="110" spans="5:5" ht="23.1" customHeight="1">
      <c r="E110" s="65"/>
    </row>
    <row r="111" spans="5:5" ht="23.1" customHeight="1">
      <c r="E111" s="65"/>
    </row>
    <row r="112" spans="5:5" ht="23.1" customHeight="1">
      <c r="E112" s="65"/>
    </row>
    <row r="113" spans="5:5" ht="23.1" customHeight="1">
      <c r="E113" s="65"/>
    </row>
    <row r="114" spans="5:5" ht="23.1" customHeight="1">
      <c r="E114" s="65"/>
    </row>
    <row r="115" spans="5:5" ht="23.1" customHeight="1">
      <c r="E115" s="65"/>
    </row>
    <row r="116" spans="5:5" ht="23.1" customHeight="1">
      <c r="E116" s="65"/>
    </row>
    <row r="117" spans="5:5" ht="23.1" customHeight="1">
      <c r="E117" s="65"/>
    </row>
    <row r="118" spans="5:5" ht="23.1" customHeight="1">
      <c r="E118" s="65"/>
    </row>
    <row r="119" spans="5:5" ht="23.1" customHeight="1">
      <c r="E119" s="65"/>
    </row>
    <row r="120" spans="5:5" ht="23.1" customHeight="1">
      <c r="E120" s="65"/>
    </row>
    <row r="121" spans="5:5" ht="23.1" customHeight="1">
      <c r="E121" s="65"/>
    </row>
    <row r="122" spans="5:5" ht="23.1" customHeight="1">
      <c r="E122" s="65"/>
    </row>
    <row r="123" spans="5:5" ht="23.1" customHeight="1">
      <c r="E123" s="65"/>
    </row>
    <row r="124" spans="5:5" ht="23.1" customHeight="1">
      <c r="E124" s="65"/>
    </row>
    <row r="125" spans="5:5" ht="23.1" customHeight="1">
      <c r="E125" s="65"/>
    </row>
    <row r="126" spans="5:5" ht="23.1" customHeight="1">
      <c r="E126" s="65"/>
    </row>
    <row r="127" spans="5:5" ht="23.1" customHeight="1">
      <c r="E127" s="65"/>
    </row>
    <row r="128" spans="5:5" ht="23.1" customHeight="1">
      <c r="E128" s="65"/>
    </row>
    <row r="129" spans="5:5" ht="23.1" customHeight="1">
      <c r="E129" s="65"/>
    </row>
    <row r="130" spans="5:5" ht="23.1" customHeight="1">
      <c r="E130" s="65"/>
    </row>
    <row r="131" spans="5:5" ht="23.1" customHeight="1">
      <c r="E131" s="65"/>
    </row>
    <row r="132" spans="5:5" ht="23.1" customHeight="1">
      <c r="E132" s="65"/>
    </row>
    <row r="133" spans="5:5" ht="23.1" customHeight="1">
      <c r="E133" s="65"/>
    </row>
    <row r="134" spans="5:5" ht="23.1" customHeight="1">
      <c r="E134" s="65"/>
    </row>
    <row r="135" spans="5:5" ht="23.1" customHeight="1">
      <c r="E135" s="65"/>
    </row>
    <row r="136" spans="5:5" ht="23.1" customHeight="1">
      <c r="E136" s="65"/>
    </row>
    <row r="137" spans="5:5" ht="23.1" customHeight="1">
      <c r="E137" s="65"/>
    </row>
    <row r="138" spans="5:5" ht="23.1" customHeight="1">
      <c r="E138" s="65"/>
    </row>
    <row r="139" spans="5:5" ht="23.1" customHeight="1">
      <c r="E139" s="65"/>
    </row>
    <row r="140" spans="5:5" ht="23.1" customHeight="1">
      <c r="E140" s="65"/>
    </row>
    <row r="141" spans="5:5" ht="23.1" customHeight="1">
      <c r="E141" s="65"/>
    </row>
    <row r="142" spans="5:5" ht="23.1" customHeight="1">
      <c r="E142" s="65"/>
    </row>
    <row r="143" spans="5:5" ht="23.1" customHeight="1">
      <c r="E143" s="65"/>
    </row>
    <row r="144" spans="5:5" ht="23.1" customHeight="1">
      <c r="E144" s="65"/>
    </row>
    <row r="145" spans="5:5" ht="23.1" customHeight="1">
      <c r="E145" s="65"/>
    </row>
    <row r="146" spans="5:5" ht="23.1" customHeight="1">
      <c r="E146" s="65"/>
    </row>
    <row r="147" spans="5:5" ht="23.1" customHeight="1">
      <c r="E147" s="65"/>
    </row>
    <row r="148" spans="5:5" ht="23.1" customHeight="1">
      <c r="E148" s="65"/>
    </row>
    <row r="149" spans="5:5" ht="23.1" customHeight="1">
      <c r="E149" s="65"/>
    </row>
    <row r="150" spans="5:5" ht="23.1" customHeight="1">
      <c r="E150" s="65"/>
    </row>
    <row r="151" spans="5:5" ht="23.1" customHeight="1">
      <c r="E151" s="65"/>
    </row>
    <row r="152" spans="5:5" ht="23.1" customHeight="1">
      <c r="E152" s="65"/>
    </row>
    <row r="153" spans="5:5" ht="23.1" customHeight="1">
      <c r="E153" s="65"/>
    </row>
    <row r="154" spans="5:5" ht="23.1" customHeight="1">
      <c r="E154" s="65"/>
    </row>
    <row r="155" spans="5:5" ht="23.1" customHeight="1">
      <c r="E155" s="65"/>
    </row>
    <row r="156" spans="5:5" ht="23.1" customHeight="1">
      <c r="E156" s="65"/>
    </row>
    <row r="157" spans="5:5" ht="23.1" customHeight="1">
      <c r="E157" s="65"/>
    </row>
    <row r="158" spans="5:5" ht="23.1" customHeight="1">
      <c r="E158" s="65"/>
    </row>
    <row r="159" spans="5:5" ht="23.1" customHeight="1">
      <c r="E159" s="65"/>
    </row>
    <row r="160" spans="5:5" ht="23.1" customHeight="1">
      <c r="E160" s="65"/>
    </row>
    <row r="161" spans="5:5" ht="23.1" customHeight="1">
      <c r="E161" s="65"/>
    </row>
    <row r="162" spans="5:5" ht="23.1" customHeight="1">
      <c r="E162" s="65"/>
    </row>
    <row r="163" spans="5:5" ht="23.1" customHeight="1">
      <c r="E163" s="65"/>
    </row>
    <row r="164" spans="5:5" ht="23.1" customHeight="1">
      <c r="E164" s="65"/>
    </row>
    <row r="165" spans="5:5" ht="23.1" customHeight="1">
      <c r="E165" s="65"/>
    </row>
    <row r="166" spans="5:5" ht="23.1" customHeight="1">
      <c r="E166" s="65"/>
    </row>
    <row r="167" spans="5:5" ht="23.1" customHeight="1">
      <c r="E167" s="65"/>
    </row>
    <row r="168" spans="5:5" ht="21.95" customHeight="1">
      <c r="E168" s="65"/>
    </row>
    <row r="169" spans="5:5" ht="21.95" customHeight="1">
      <c r="E169" s="65"/>
    </row>
    <row r="170" spans="5:5" ht="21.95" customHeight="1">
      <c r="E170" s="65"/>
    </row>
    <row r="171" spans="5:5" ht="21.95" customHeight="1">
      <c r="E171" s="65"/>
    </row>
    <row r="172" spans="5:5" ht="21.95" customHeight="1">
      <c r="E172" s="65"/>
    </row>
    <row r="173" spans="5:5" ht="21.95" customHeight="1">
      <c r="E173" s="65"/>
    </row>
    <row r="174" spans="5:5" ht="21.95" customHeight="1">
      <c r="E174" s="65"/>
    </row>
    <row r="175" spans="5:5" ht="21.95" customHeight="1">
      <c r="E175" s="65"/>
    </row>
    <row r="176" spans="5:5" ht="21.95" customHeight="1">
      <c r="E176" s="65"/>
    </row>
    <row r="177" spans="5:5" ht="21.95" customHeight="1">
      <c r="E177" s="65"/>
    </row>
    <row r="178" spans="5:5" ht="21.95" customHeight="1">
      <c r="E178" s="65"/>
    </row>
    <row r="179" spans="5:5" ht="21.95" customHeight="1">
      <c r="E179" s="65"/>
    </row>
    <row r="180" spans="5:5" ht="21.95" customHeight="1">
      <c r="E180" s="65"/>
    </row>
    <row r="181" spans="5:5" ht="21.95" customHeight="1">
      <c r="E181" s="65"/>
    </row>
    <row r="182" spans="5:5" ht="21.95" customHeight="1">
      <c r="E182" s="65"/>
    </row>
    <row r="183" spans="5:5" ht="21.95" customHeight="1">
      <c r="E183" s="65"/>
    </row>
    <row r="184" spans="5:5" ht="21.95" customHeight="1">
      <c r="E184" s="65"/>
    </row>
    <row r="185" spans="5:5" ht="21.95" customHeight="1">
      <c r="E185" s="65"/>
    </row>
    <row r="186" spans="5:5" ht="21.95" customHeight="1">
      <c r="E186" s="65"/>
    </row>
    <row r="187" spans="5:5" ht="21.95" customHeight="1">
      <c r="E187" s="65"/>
    </row>
    <row r="188" spans="5:5" ht="21.95" customHeight="1">
      <c r="E188" s="65"/>
    </row>
    <row r="189" spans="5:5" ht="21.95" customHeight="1">
      <c r="E189" s="65"/>
    </row>
    <row r="190" spans="5:5" ht="21.95" customHeight="1">
      <c r="E190" s="65"/>
    </row>
    <row r="191" spans="5:5" ht="21.95" customHeight="1">
      <c r="E191" s="65"/>
    </row>
    <row r="192" spans="5:5" ht="21.95" customHeight="1">
      <c r="E192" s="65"/>
    </row>
    <row r="193" spans="5:5" ht="21.95" customHeight="1">
      <c r="E193" s="65"/>
    </row>
    <row r="194" spans="5:5" ht="21.95" customHeight="1">
      <c r="E194" s="65"/>
    </row>
    <row r="195" spans="5:5" ht="21.95" customHeight="1">
      <c r="E195" s="65"/>
    </row>
    <row r="196" spans="5:5" ht="21.95" customHeight="1">
      <c r="E196" s="65"/>
    </row>
    <row r="197" spans="5:5" ht="21.95" customHeight="1">
      <c r="E197" s="65"/>
    </row>
    <row r="198" spans="5:5" ht="21.95" customHeight="1">
      <c r="E198" s="65"/>
    </row>
  </sheetData>
  <mergeCells count="38">
    <mergeCell ref="A19:D19"/>
    <mergeCell ref="A20:B21"/>
    <mergeCell ref="C20:D20"/>
    <mergeCell ref="A2:F2"/>
    <mergeCell ref="A6:C6"/>
    <mergeCell ref="A7:D7"/>
    <mergeCell ref="A8:A12"/>
    <mergeCell ref="B8:D8"/>
    <mergeCell ref="B9:C11"/>
    <mergeCell ref="B12:D12"/>
    <mergeCell ref="A13:D13"/>
    <mergeCell ref="A14:D14"/>
    <mergeCell ref="A15:D15"/>
    <mergeCell ref="A16:D16"/>
    <mergeCell ref="A18:C18"/>
    <mergeCell ref="C21:D21"/>
    <mergeCell ref="A22:A33"/>
    <mergeCell ref="B22:B28"/>
    <mergeCell ref="C22:D22"/>
    <mergeCell ref="C23:D23"/>
    <mergeCell ref="C24:D24"/>
    <mergeCell ref="C25:D25"/>
    <mergeCell ref="C26:D26"/>
    <mergeCell ref="C28:D28"/>
    <mergeCell ref="B29:B32"/>
    <mergeCell ref="C29:D29"/>
    <mergeCell ref="C30:D30"/>
    <mergeCell ref="C31:D31"/>
    <mergeCell ref="C32:D32"/>
    <mergeCell ref="B33:D33"/>
    <mergeCell ref="C27:D27"/>
    <mergeCell ref="A39:D39"/>
    <mergeCell ref="C35:D35"/>
    <mergeCell ref="C36:D36"/>
    <mergeCell ref="A34:B38"/>
    <mergeCell ref="C34:D34"/>
    <mergeCell ref="C37:D37"/>
    <mergeCell ref="C38:D38"/>
  </mergeCells>
  <phoneticPr fontId="3"/>
  <printOptions horizontalCentered="1"/>
  <pageMargins left="0.39370078740157483" right="0.39370078740157483" top="0.59055118110236227" bottom="0.59055118110236227" header="0.51181102362204722" footer="0.51181102362204722"/>
  <pageSetup paperSize="9" scale="9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AK38"/>
  <sheetViews>
    <sheetView showZeros="0" view="pageBreakPreview" topLeftCell="A7" zoomScale="85" zoomScaleNormal="100" zoomScaleSheetLayoutView="85" workbookViewId="0">
      <selection activeCell="N27" sqref="N27:R27"/>
    </sheetView>
  </sheetViews>
  <sheetFormatPr defaultColWidth="3.75" defaultRowHeight="24" customHeight="1"/>
  <cols>
    <col min="1" max="23" width="4.125" style="46" customWidth="1"/>
    <col min="24" max="24" width="5.25" style="46" customWidth="1"/>
    <col min="25" max="25" width="3.75" style="46" hidden="1" customWidth="1"/>
    <col min="26" max="26" width="9.375" style="46" customWidth="1"/>
    <col min="27" max="16384" width="3.75" style="46"/>
  </cols>
  <sheetData>
    <row r="1" spans="1:37" ht="24" customHeight="1">
      <c r="A1" s="47" t="s">
        <v>71</v>
      </c>
      <c r="X1" s="163"/>
      <c r="Z1" s="66"/>
    </row>
    <row r="2" spans="1:37" ht="24" customHeight="1">
      <c r="O2" s="482"/>
      <c r="P2" s="482"/>
      <c r="Q2" s="543" t="s">
        <v>153</v>
      </c>
      <c r="R2" s="543"/>
      <c r="S2" s="543"/>
      <c r="T2" s="543"/>
      <c r="U2" s="543"/>
      <c r="V2" s="543"/>
      <c r="W2" s="543"/>
      <c r="X2" s="66"/>
    </row>
    <row r="4" spans="1:37" ht="24" customHeight="1">
      <c r="A4" s="47" t="s">
        <v>14</v>
      </c>
      <c r="AA4" s="540"/>
      <c r="AB4" s="540"/>
      <c r="AC4" s="540"/>
      <c r="AD4" s="540"/>
      <c r="AE4" s="540"/>
      <c r="AF4" s="540"/>
      <c r="AG4" s="540"/>
      <c r="AH4" s="540"/>
      <c r="AI4" s="540"/>
      <c r="AJ4" s="540"/>
      <c r="AK4" s="540"/>
    </row>
    <row r="5" spans="1:37" ht="24" customHeight="1">
      <c r="AA5" s="540"/>
      <c r="AB5" s="540"/>
      <c r="AC5" s="540"/>
      <c r="AD5" s="540"/>
      <c r="AE5" s="540"/>
      <c r="AF5" s="540"/>
      <c r="AG5" s="540"/>
      <c r="AH5" s="540"/>
      <c r="AI5" s="540"/>
      <c r="AJ5" s="540"/>
      <c r="AK5" s="540"/>
    </row>
    <row r="6" spans="1:37" ht="24" customHeight="1">
      <c r="K6" s="60" t="s">
        <v>2</v>
      </c>
      <c r="L6" s="40"/>
      <c r="M6" s="199"/>
      <c r="N6" s="199"/>
      <c r="O6" s="484">
        <f>様式１号!O6</f>
        <v>0</v>
      </c>
      <c r="P6" s="484"/>
      <c r="Q6" s="484"/>
      <c r="R6" s="484"/>
      <c r="S6" s="484"/>
      <c r="T6" s="484"/>
      <c r="U6" s="484"/>
      <c r="V6" s="484"/>
      <c r="AA6" s="540"/>
      <c r="AB6" s="540"/>
      <c r="AC6" s="540"/>
      <c r="AD6" s="540"/>
      <c r="AE6" s="540"/>
      <c r="AF6" s="540"/>
      <c r="AG6" s="540"/>
      <c r="AH6" s="540"/>
      <c r="AI6" s="540"/>
      <c r="AJ6" s="540"/>
      <c r="AK6" s="540"/>
    </row>
    <row r="7" spans="1:37" ht="24" customHeight="1">
      <c r="K7" s="200" t="s">
        <v>3</v>
      </c>
      <c r="L7" s="200"/>
      <c r="M7" s="200"/>
      <c r="N7" s="200"/>
      <c r="O7" s="485">
        <f>様式１号!O7</f>
        <v>0</v>
      </c>
      <c r="P7" s="485"/>
      <c r="Q7" s="485"/>
      <c r="R7" s="485"/>
      <c r="S7" s="485"/>
      <c r="T7" s="485"/>
      <c r="U7" s="485"/>
      <c r="V7" s="485"/>
      <c r="AA7" s="540"/>
      <c r="AB7" s="540"/>
      <c r="AC7" s="540"/>
      <c r="AD7" s="540"/>
      <c r="AE7" s="540"/>
      <c r="AF7" s="540"/>
      <c r="AG7" s="540"/>
      <c r="AH7" s="540"/>
      <c r="AI7" s="540"/>
      <c r="AJ7" s="540"/>
      <c r="AK7" s="540"/>
    </row>
    <row r="8" spans="1:37" ht="24" customHeight="1">
      <c r="K8" s="544" t="s">
        <v>15</v>
      </c>
      <c r="L8" s="544"/>
      <c r="M8" s="544"/>
      <c r="N8" s="544"/>
      <c r="O8" s="485">
        <f>様式１号!O8</f>
        <v>0</v>
      </c>
      <c r="P8" s="485"/>
      <c r="Q8" s="485">
        <f>様式１号!Q8</f>
        <v>0</v>
      </c>
      <c r="R8" s="485"/>
      <c r="S8" s="485"/>
      <c r="T8" s="485"/>
      <c r="U8" s="485"/>
      <c r="V8" s="485"/>
      <c r="Z8" s="191"/>
      <c r="AA8" s="540"/>
      <c r="AB8" s="540"/>
      <c r="AC8" s="540"/>
      <c r="AD8" s="540"/>
      <c r="AE8" s="540"/>
      <c r="AF8" s="540"/>
      <c r="AG8" s="540"/>
      <c r="AH8" s="540"/>
      <c r="AI8" s="540"/>
      <c r="AJ8" s="540"/>
      <c r="AK8" s="540"/>
    </row>
    <row r="9" spans="1:37" ht="24" customHeight="1">
      <c r="K9" s="200" t="s">
        <v>4</v>
      </c>
      <c r="L9" s="200"/>
      <c r="M9" s="200"/>
      <c r="N9" s="200"/>
      <c r="O9" s="485">
        <f>様式１号!O9</f>
        <v>0</v>
      </c>
      <c r="P9" s="485"/>
      <c r="Q9" s="485"/>
      <c r="R9" s="485"/>
      <c r="S9" s="485"/>
      <c r="T9" s="485"/>
      <c r="U9" s="485"/>
      <c r="V9" s="485"/>
      <c r="AA9" s="540"/>
      <c r="AB9" s="540"/>
      <c r="AC9" s="540"/>
      <c r="AD9" s="540"/>
      <c r="AE9" s="540"/>
      <c r="AF9" s="540"/>
      <c r="AG9" s="540"/>
      <c r="AH9" s="540"/>
      <c r="AI9" s="540"/>
      <c r="AJ9" s="540"/>
      <c r="AK9" s="540"/>
    </row>
    <row r="10" spans="1:37" ht="24" customHeight="1">
      <c r="AA10" s="540"/>
      <c r="AB10" s="540"/>
      <c r="AC10" s="540"/>
      <c r="AD10" s="540"/>
      <c r="AE10" s="540"/>
      <c r="AF10" s="540"/>
      <c r="AG10" s="540"/>
      <c r="AH10" s="540"/>
      <c r="AI10" s="540"/>
      <c r="AJ10" s="540"/>
      <c r="AK10" s="540"/>
    </row>
    <row r="11" spans="1:37" ht="24" customHeight="1">
      <c r="A11" s="489" t="s">
        <v>171</v>
      </c>
      <c r="B11" s="489"/>
      <c r="C11" s="489"/>
      <c r="D11" s="489"/>
      <c r="E11" s="489"/>
      <c r="F11" s="489"/>
      <c r="G11" s="489"/>
      <c r="H11" s="489"/>
      <c r="I11" s="489"/>
      <c r="J11" s="489"/>
      <c r="K11" s="489"/>
      <c r="L11" s="489"/>
      <c r="M11" s="489"/>
      <c r="N11" s="489"/>
      <c r="O11" s="489"/>
      <c r="P11" s="489"/>
      <c r="Q11" s="489"/>
      <c r="R11" s="489"/>
      <c r="S11" s="489"/>
      <c r="T11" s="489"/>
      <c r="U11" s="489"/>
      <c r="V11" s="489"/>
      <c r="W11" s="489"/>
      <c r="X11" s="66"/>
    </row>
    <row r="13" spans="1:37" s="62" customFormat="1" ht="24" customHeight="1">
      <c r="A13" s="541" t="s">
        <v>172</v>
      </c>
      <c r="B13" s="541"/>
      <c r="C13" s="541"/>
      <c r="D13" s="541"/>
      <c r="E13" s="541"/>
      <c r="F13" s="541"/>
      <c r="G13" s="541"/>
      <c r="H13" s="541"/>
      <c r="I13" s="541"/>
      <c r="J13" s="541"/>
      <c r="K13" s="541"/>
      <c r="L13" s="541"/>
      <c r="M13" s="541"/>
      <c r="N13" s="541"/>
      <c r="O13" s="541"/>
      <c r="P13" s="541"/>
      <c r="Q13" s="541"/>
      <c r="R13" s="541"/>
      <c r="S13" s="541"/>
      <c r="T13" s="541"/>
      <c r="U13" s="541"/>
      <c r="V13" s="541"/>
      <c r="W13" s="541"/>
      <c r="X13" s="66"/>
    </row>
    <row r="14" spans="1:37" s="62" customFormat="1" ht="24" customHeight="1">
      <c r="A14" s="541"/>
      <c r="B14" s="541"/>
      <c r="C14" s="541"/>
      <c r="D14" s="541"/>
      <c r="E14" s="541"/>
      <c r="F14" s="541"/>
      <c r="G14" s="541"/>
      <c r="H14" s="541"/>
      <c r="I14" s="541"/>
      <c r="J14" s="541"/>
      <c r="K14" s="541"/>
      <c r="L14" s="541"/>
      <c r="M14" s="541"/>
      <c r="N14" s="541"/>
      <c r="O14" s="541"/>
      <c r="P14" s="541"/>
      <c r="Q14" s="541"/>
      <c r="R14" s="541"/>
      <c r="S14" s="541"/>
      <c r="T14" s="541"/>
      <c r="U14" s="541"/>
      <c r="V14" s="541"/>
      <c r="W14" s="541"/>
    </row>
    <row r="16" spans="1:37" ht="24" customHeight="1">
      <c r="A16" s="489" t="s">
        <v>0</v>
      </c>
      <c r="B16" s="489"/>
      <c r="C16" s="489"/>
      <c r="D16" s="489"/>
      <c r="E16" s="489"/>
      <c r="F16" s="489"/>
      <c r="G16" s="489"/>
      <c r="H16" s="489"/>
      <c r="I16" s="489"/>
      <c r="J16" s="489"/>
      <c r="K16" s="489"/>
      <c r="L16" s="489"/>
      <c r="M16" s="489"/>
      <c r="N16" s="489"/>
      <c r="O16" s="489"/>
      <c r="P16" s="489"/>
      <c r="Q16" s="489"/>
      <c r="R16" s="489"/>
      <c r="S16" s="489"/>
      <c r="T16" s="489"/>
      <c r="U16" s="489"/>
      <c r="V16" s="489"/>
      <c r="W16" s="489"/>
    </row>
    <row r="17" spans="2:27" ht="24" customHeight="1">
      <c r="B17" s="47" t="s">
        <v>109</v>
      </c>
    </row>
    <row r="18" spans="2:27" ht="24" customHeight="1">
      <c r="C18" s="46" t="s">
        <v>17</v>
      </c>
      <c r="D18" s="47" t="s">
        <v>110</v>
      </c>
      <c r="Y18" s="46" t="s">
        <v>111</v>
      </c>
    </row>
    <row r="19" spans="2:27" ht="24" customHeight="1">
      <c r="D19" s="60" t="s">
        <v>173</v>
      </c>
      <c r="E19" s="40"/>
      <c r="F19" s="40"/>
      <c r="G19" s="40"/>
      <c r="H19" s="40"/>
      <c r="I19" s="40"/>
      <c r="J19" s="40"/>
      <c r="K19" s="40"/>
      <c r="L19" s="40"/>
      <c r="M19" s="40"/>
      <c r="X19" s="66"/>
      <c r="AA19" s="66"/>
    </row>
    <row r="20" spans="2:27" ht="24" customHeight="1">
      <c r="C20" s="46" t="s">
        <v>17</v>
      </c>
      <c r="D20" s="47" t="s">
        <v>117</v>
      </c>
      <c r="Y20" s="46" t="s">
        <v>118</v>
      </c>
    </row>
    <row r="21" spans="2:27" ht="24" customHeight="1">
      <c r="D21" s="47"/>
    </row>
    <row r="22" spans="2:27" ht="24" customHeight="1">
      <c r="B22" s="47" t="s">
        <v>72</v>
      </c>
      <c r="X22" s="66"/>
    </row>
    <row r="23" spans="2:27" ht="24" customHeight="1">
      <c r="C23" s="328">
        <f>SUM(O25:S27)</f>
        <v>0</v>
      </c>
      <c r="D23" s="328"/>
      <c r="E23" s="328"/>
      <c r="F23" s="328"/>
      <c r="G23" s="328"/>
      <c r="H23" s="40" t="s">
        <v>1</v>
      </c>
      <c r="X23" s="66"/>
    </row>
    <row r="24" spans="2:27" ht="24" customHeight="1">
      <c r="C24" s="166"/>
      <c r="D24" s="166"/>
      <c r="E24" s="166"/>
      <c r="F24" s="166"/>
      <c r="G24" s="166"/>
      <c r="H24" s="167"/>
    </row>
    <row r="25" spans="2:27" ht="24" customHeight="1">
      <c r="D25" s="46" t="s">
        <v>18</v>
      </c>
      <c r="E25" s="47" t="s">
        <v>19</v>
      </c>
      <c r="O25" s="328"/>
      <c r="P25" s="328"/>
      <c r="Q25" s="328"/>
      <c r="R25" s="328"/>
      <c r="S25" s="328"/>
      <c r="T25" s="40" t="s">
        <v>1</v>
      </c>
      <c r="X25" s="66"/>
    </row>
    <row r="26" spans="2:27" ht="24" customHeight="1">
      <c r="E26" s="47" t="s">
        <v>124</v>
      </c>
      <c r="O26" s="542"/>
      <c r="P26" s="542"/>
      <c r="Q26" s="542"/>
      <c r="R26" s="542"/>
      <c r="S26" s="542"/>
      <c r="T26" s="192" t="s">
        <v>1</v>
      </c>
      <c r="W26" s="66"/>
      <c r="X26" s="66"/>
    </row>
    <row r="27" spans="2:27" ht="24" customHeight="1">
      <c r="E27" s="47" t="s">
        <v>143</v>
      </c>
      <c r="G27" s="47"/>
      <c r="H27" s="47"/>
      <c r="K27" s="47"/>
      <c r="O27" s="542"/>
      <c r="P27" s="542"/>
      <c r="Q27" s="542"/>
      <c r="R27" s="542"/>
      <c r="S27" s="542"/>
      <c r="T27" s="167" t="s">
        <v>1</v>
      </c>
      <c r="W27" s="66"/>
      <c r="X27" s="66"/>
    </row>
    <row r="28" spans="2:27" ht="24" customHeight="1">
      <c r="H28" s="47"/>
      <c r="K28" s="47"/>
      <c r="N28" s="166"/>
      <c r="O28" s="166"/>
      <c r="P28" s="166"/>
      <c r="Q28" s="166"/>
      <c r="R28" s="166"/>
      <c r="S28" s="167"/>
      <c r="T28" s="178"/>
      <c r="X28" s="66"/>
    </row>
    <row r="29" spans="2:27" ht="24" customHeight="1">
      <c r="B29" s="168" t="s">
        <v>53</v>
      </c>
      <c r="C29" s="168"/>
      <c r="H29" s="47"/>
      <c r="N29" s="167"/>
      <c r="O29" s="167"/>
      <c r="P29" s="167"/>
      <c r="Q29" s="167"/>
      <c r="R29" s="167"/>
    </row>
    <row r="30" spans="2:27" ht="24" customHeight="1">
      <c r="C30" s="328">
        <v>0</v>
      </c>
      <c r="D30" s="328"/>
      <c r="E30" s="328"/>
      <c r="F30" s="328"/>
      <c r="G30" s="328"/>
      <c r="H30" s="170" t="s">
        <v>1</v>
      </c>
    </row>
    <row r="31" spans="2:27" ht="24" customHeight="1">
      <c r="C31" s="168"/>
      <c r="D31" s="168"/>
      <c r="E31" s="169"/>
      <c r="F31" s="168"/>
      <c r="G31" s="168"/>
      <c r="H31" s="169"/>
    </row>
    <row r="32" spans="2:27" ht="24" customHeight="1">
      <c r="B32" s="168" t="s">
        <v>52</v>
      </c>
      <c r="C32" s="168"/>
      <c r="D32" s="168"/>
      <c r="E32" s="169"/>
      <c r="F32" s="168"/>
      <c r="G32" s="168"/>
      <c r="H32" s="169"/>
    </row>
    <row r="33" spans="1:23" ht="24" customHeight="1">
      <c r="C33" s="328"/>
      <c r="D33" s="328"/>
      <c r="E33" s="328"/>
      <c r="F33" s="328"/>
      <c r="G33" s="328"/>
      <c r="H33" s="170" t="s">
        <v>1</v>
      </c>
    </row>
    <row r="34" spans="1:23" ht="24" customHeight="1">
      <c r="C34" s="168"/>
      <c r="D34" s="168"/>
      <c r="E34" s="169"/>
      <c r="F34" s="168"/>
      <c r="G34" s="168"/>
      <c r="H34" s="169"/>
    </row>
    <row r="35" spans="1:23" ht="24" customHeight="1">
      <c r="B35" s="62"/>
      <c r="C35" s="62"/>
      <c r="D35" s="62"/>
      <c r="E35" s="62"/>
      <c r="F35" s="168"/>
      <c r="G35" s="168"/>
      <c r="H35" s="169"/>
    </row>
    <row r="36" spans="1:23" ht="24" customHeight="1">
      <c r="B36" s="62"/>
      <c r="C36" s="62"/>
      <c r="D36" s="62"/>
      <c r="E36" s="62"/>
      <c r="F36" s="168"/>
      <c r="G36" s="168"/>
      <c r="H36" s="169"/>
    </row>
    <row r="37" spans="1:23" ht="24" customHeight="1">
      <c r="A37" s="167"/>
      <c r="B37" s="167"/>
      <c r="C37" s="168"/>
      <c r="D37" s="168"/>
      <c r="E37" s="168"/>
      <c r="F37" s="168"/>
      <c r="G37" s="168"/>
      <c r="H37" s="168"/>
      <c r="I37" s="168"/>
      <c r="J37" s="168"/>
      <c r="K37" s="168"/>
      <c r="L37" s="168"/>
      <c r="M37" s="168"/>
      <c r="N37" s="168"/>
      <c r="O37" s="168"/>
      <c r="P37" s="168"/>
      <c r="Q37" s="168"/>
      <c r="R37" s="168"/>
      <c r="S37" s="168"/>
      <c r="T37" s="168"/>
      <c r="U37" s="168"/>
      <c r="V37" s="168"/>
      <c r="W37" s="167"/>
    </row>
    <row r="38" spans="1:23" ht="24" customHeight="1">
      <c r="C38" s="168"/>
      <c r="D38" s="168"/>
      <c r="E38" s="168"/>
      <c r="F38" s="168"/>
      <c r="G38" s="168"/>
      <c r="H38" s="168"/>
    </row>
  </sheetData>
  <mergeCells count="18">
    <mergeCell ref="O2:P2"/>
    <mergeCell ref="Q2:W2"/>
    <mergeCell ref="O6:V6"/>
    <mergeCell ref="O7:V7"/>
    <mergeCell ref="K8:N8"/>
    <mergeCell ref="O8:P8"/>
    <mergeCell ref="Q8:V8"/>
    <mergeCell ref="AA4:AK10"/>
    <mergeCell ref="C30:G30"/>
    <mergeCell ref="C33:G33"/>
    <mergeCell ref="O9:V9"/>
    <mergeCell ref="A11:W11"/>
    <mergeCell ref="A13:W14"/>
    <mergeCell ref="A16:W16"/>
    <mergeCell ref="C23:G23"/>
    <mergeCell ref="O25:S25"/>
    <mergeCell ref="O26:S26"/>
    <mergeCell ref="O27:S27"/>
  </mergeCells>
  <phoneticPr fontId="3"/>
  <dataValidations count="1">
    <dataValidation type="list" allowBlank="1" showInputMessage="1" showErrorMessage="1" sqref="C18 C20:C21">
      <formula1>$Y$18:$Y$20</formula1>
    </dataValidation>
  </dataValidations>
  <printOptions horizontalCentered="1"/>
  <pageMargins left="0.39370078740157483" right="0.39370078740157483" top="0.59055118110236227" bottom="0.59055118110236227" header="0.51181102362204722" footer="0.51181102362204722"/>
  <pageSetup paperSize="9" scale="95" orientation="portrait" r:id="rId1"/>
  <headerFooter alignWithMargins="0"/>
  <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10</vt:i4>
      </vt:variant>
      <vt:variant>
        <vt:lpstr>名前付き一覧</vt:lpstr>
      </vt:variant>
      <vt:variant>
        <vt:i4>10</vt:i4>
      </vt:variant>
    </vt:vector>
  </HeadingPairs>
  <TitlesOfParts>
    <vt:vector baseType="lpstr" size="20">
      <vt:lpstr>様式１号</vt:lpstr>
      <vt:lpstr>様式２号</vt:lpstr>
      <vt:lpstr>様式３号</vt:lpstr>
      <vt:lpstr>会員名簿</vt:lpstr>
      <vt:lpstr>様式５号</vt:lpstr>
      <vt:lpstr>様式６号 </vt:lpstr>
      <vt:lpstr>様式７号</vt:lpstr>
      <vt:lpstr>様式８号</vt:lpstr>
      <vt:lpstr>様式１０号</vt:lpstr>
      <vt:lpstr>チェックシート</vt:lpstr>
      <vt:lpstr>チェックシート!Print_Area</vt:lpstr>
      <vt:lpstr>会員名簿!Print_Area</vt:lpstr>
      <vt:lpstr>様式１０号!Print_Area</vt:lpstr>
      <vt:lpstr>様式１号!Print_Area</vt:lpstr>
      <vt:lpstr>様式２号!Print_Area</vt:lpstr>
      <vt:lpstr>様式３号!Print_Area</vt:lpstr>
      <vt:lpstr>様式５号!Print_Area</vt:lpstr>
      <vt:lpstr>'様式６号 '!Print_Area</vt:lpstr>
      <vt:lpstr>様式７号!Print_Area</vt:lpstr>
      <vt:lpstr>様式８号!Print_Area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2025-03-24T09:11:23Z</cp:lastPrinted>
  <dcterms:created xsi:type="dcterms:W3CDTF">2007-12-26T23:47:50Z</dcterms:created>
  <dcterms:modified xsi:type="dcterms:W3CDTF">2025-04-09T07:22:37Z</dcterms:modified>
</cp:coreProperties>
</file>