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DI2017-SVM01\usr_data\sv27315-07\Desktop\押印廃止様式\"/>
    </mc:Choice>
  </mc:AlternateContent>
  <bookViews>
    <workbookView xWindow="0" yWindow="0" windowWidth="28800" windowHeight="11460"/>
  </bookViews>
  <sheets>
    <sheet name="記入例" sheetId="1" r:id="rId1"/>
  </sheets>
  <externalReferences>
    <externalReference r:id="rId2"/>
  </externalReferences>
  <definedNames>
    <definedName name="範囲">#REF!,#REF!,#REF!,#REF!,#REF!,#REF!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9" i="1" l="1"/>
  <c r="J69" i="1"/>
  <c r="M26" i="1"/>
  <c r="J26" i="1"/>
  <c r="J27" i="1" l="1"/>
  <c r="J28" i="1" s="1"/>
  <c r="M27" i="1"/>
  <c r="M28" i="1" s="1"/>
  <c r="J70" i="1"/>
  <c r="J71" i="1" s="1"/>
  <c r="M70" i="1"/>
  <c r="M71" i="1" s="1"/>
</calcChain>
</file>

<file path=xl/sharedStrings.xml><?xml version="1.0" encoding="utf-8"?>
<sst xmlns="http://schemas.openxmlformats.org/spreadsheetml/2006/main" count="221" uniqueCount="99">
  <si>
    <t>記　入　例</t>
    <rPh sb="0" eb="1">
      <t>キ</t>
    </rPh>
    <rPh sb="2" eb="3">
      <t>イリ</t>
    </rPh>
    <rPh sb="4" eb="5">
      <t>レイ</t>
    </rPh>
    <phoneticPr fontId="4"/>
  </si>
  <si>
    <t>（介護保険住宅改修のみの利用の場合）</t>
    <rPh sb="1" eb="3">
      <t>カイゴ</t>
    </rPh>
    <rPh sb="3" eb="5">
      <t>ホケン</t>
    </rPh>
    <rPh sb="5" eb="7">
      <t>ジュウタク</t>
    </rPh>
    <rPh sb="7" eb="9">
      <t>カイシュウ</t>
    </rPh>
    <rPh sb="12" eb="14">
      <t>リヨウ</t>
    </rPh>
    <rPh sb="15" eb="17">
      <t>バアイ</t>
    </rPh>
    <phoneticPr fontId="4"/>
  </si>
  <si>
    <t>工  　事　　費　　内　　訳　　書</t>
    <rPh sb="0" eb="1">
      <t>コウ</t>
    </rPh>
    <rPh sb="4" eb="5">
      <t>コト</t>
    </rPh>
    <rPh sb="7" eb="8">
      <t>ヒ</t>
    </rPh>
    <rPh sb="10" eb="11">
      <t>ウチ</t>
    </rPh>
    <rPh sb="13" eb="14">
      <t>ヤク</t>
    </rPh>
    <rPh sb="16" eb="17">
      <t>ショ</t>
    </rPh>
    <phoneticPr fontId="4"/>
  </si>
  <si>
    <t>施工業者</t>
    <rPh sb="0" eb="2">
      <t>セコウ</t>
    </rPh>
    <rPh sb="2" eb="4">
      <t>ギョウシャ</t>
    </rPh>
    <phoneticPr fontId="4"/>
  </si>
  <si>
    <t>所在地</t>
    <rPh sb="0" eb="3">
      <t>ショザイチ</t>
    </rPh>
    <phoneticPr fontId="4"/>
  </si>
  <si>
    <t>倉敷市西中新田640</t>
    <rPh sb="0" eb="3">
      <t>クラシキシ</t>
    </rPh>
    <rPh sb="3" eb="5">
      <t>ニシナカ</t>
    </rPh>
    <rPh sb="5" eb="7">
      <t>シンデン</t>
    </rPh>
    <phoneticPr fontId="4"/>
  </si>
  <si>
    <t>被保険者名</t>
    <rPh sb="0" eb="4">
      <t>ヒホケンシャ</t>
    </rPh>
    <rPh sb="4" eb="5">
      <t>メイ</t>
    </rPh>
    <phoneticPr fontId="4"/>
  </si>
  <si>
    <t>倉敷　太郎</t>
    <rPh sb="0" eb="2">
      <t>クラシキ</t>
    </rPh>
    <rPh sb="3" eb="5">
      <t>タロウ</t>
    </rPh>
    <phoneticPr fontId="4"/>
  </si>
  <si>
    <t>名　　称　　</t>
    <rPh sb="0" eb="1">
      <t>ナ</t>
    </rPh>
    <rPh sb="3" eb="4">
      <t>ショウ</t>
    </rPh>
    <phoneticPr fontId="4"/>
  </si>
  <si>
    <t>○×建設（株）</t>
    <rPh sb="2" eb="4">
      <t>ケンセツ</t>
    </rPh>
    <rPh sb="5" eb="6">
      <t>カブ</t>
    </rPh>
    <phoneticPr fontId="4"/>
  </si>
  <si>
    <t>㊞</t>
    <phoneticPr fontId="4"/>
  </si>
  <si>
    <t>電話番号　</t>
    <rPh sb="0" eb="2">
      <t>デンワ</t>
    </rPh>
    <rPh sb="2" eb="4">
      <t>バンゴウ</t>
    </rPh>
    <phoneticPr fontId="4"/>
  </si>
  <si>
    <t>　086-426-3343</t>
    <phoneticPr fontId="4"/>
  </si>
  <si>
    <t>担当者</t>
    <rPh sb="0" eb="3">
      <t>タントウシャ</t>
    </rPh>
    <phoneticPr fontId="4"/>
  </si>
  <si>
    <t>△△</t>
    <phoneticPr fontId="4"/>
  </si>
  <si>
    <t>部屋名</t>
    <rPh sb="0" eb="2">
      <t>ヘヤ</t>
    </rPh>
    <rPh sb="2" eb="3">
      <t>メイ</t>
    </rPh>
    <phoneticPr fontId="4"/>
  </si>
  <si>
    <t>部分</t>
    <rPh sb="0" eb="2">
      <t>ブブン</t>
    </rPh>
    <phoneticPr fontId="4"/>
  </si>
  <si>
    <t>名称</t>
    <rPh sb="0" eb="2">
      <t>メイショウ</t>
    </rPh>
    <phoneticPr fontId="4"/>
  </si>
  <si>
    <t>内容（仕様）</t>
    <rPh sb="0" eb="2">
      <t>ナイヨウ</t>
    </rPh>
    <rPh sb="3" eb="5">
      <t>シヨウ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</si>
  <si>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</si>
  <si>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</si>
  <si>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</si>
  <si>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介護保険対象部分</t>
    <rPh sb="0" eb="2">
      <t>カイゴ</t>
    </rPh>
    <rPh sb="2" eb="4">
      <t>ホケン</t>
    </rPh>
    <rPh sb="4" eb="6">
      <t>タイショウ</t>
    </rPh>
    <rPh sb="6" eb="8">
      <t>ブブン</t>
    </rPh>
    <phoneticPr fontId="4"/>
  </si>
  <si>
    <t>住宅改修
の種類</t>
    <rPh sb="0" eb="2">
      <t>ジュウタク</t>
    </rPh>
    <rPh sb="2" eb="4">
      <t>カイシュウ</t>
    </rPh>
    <rPh sb="6" eb="8">
      <t>シュルイ</t>
    </rPh>
    <phoneticPr fontId="4"/>
  </si>
  <si>
    <t>算出根拠</t>
    <rPh sb="0" eb="2">
      <t>サンシュツ</t>
    </rPh>
    <rPh sb="2" eb="4">
      <t>コンキョ</t>
    </rPh>
    <phoneticPr fontId="4"/>
  </si>
  <si>
    <t>廊下</t>
    <rPh sb="0" eb="2">
      <t>ロウカ</t>
    </rPh>
    <phoneticPr fontId="4"/>
  </si>
  <si>
    <t>壁</t>
    <rPh sb="0" eb="1">
      <t>カベ</t>
    </rPh>
    <phoneticPr fontId="4"/>
  </si>
  <si>
    <t>手すり</t>
    <rPh sb="0" eb="1">
      <t>テ</t>
    </rPh>
    <phoneticPr fontId="4"/>
  </si>
  <si>
    <t>木製Ｉ型手すり（φ32　L=900）</t>
    <rPh sb="0" eb="2">
      <t>モクセイ</t>
    </rPh>
    <rPh sb="3" eb="4">
      <t>カタ</t>
    </rPh>
    <rPh sb="4" eb="5">
      <t>テ</t>
    </rPh>
    <phoneticPr fontId="4"/>
  </si>
  <si>
    <t>本</t>
    <rPh sb="0" eb="1">
      <t>ホン</t>
    </rPh>
    <phoneticPr fontId="4"/>
  </si>
  <si>
    <t>（1）</t>
    <phoneticPr fontId="4"/>
  </si>
  <si>
    <t>下地補強</t>
    <rPh sb="0" eb="2">
      <t>シタジ</t>
    </rPh>
    <rPh sb="2" eb="4">
      <t>ホキョウ</t>
    </rPh>
    <phoneticPr fontId="4"/>
  </si>
  <si>
    <t>補強板　L＝1000 W=150</t>
    <rPh sb="0" eb="2">
      <t>ホキョウ</t>
    </rPh>
    <rPh sb="2" eb="3">
      <t>イタ</t>
    </rPh>
    <phoneticPr fontId="4"/>
  </si>
  <si>
    <t>エンドブラケット</t>
    <phoneticPr fontId="4"/>
  </si>
  <si>
    <t>個</t>
    <rPh sb="0" eb="1">
      <t>コ</t>
    </rPh>
    <phoneticPr fontId="4"/>
  </si>
  <si>
    <t>取付工賃</t>
    <rPh sb="0" eb="1">
      <t>ト</t>
    </rPh>
    <rPh sb="1" eb="2">
      <t>ツ</t>
    </rPh>
    <rPh sb="2" eb="4">
      <t>コウチン</t>
    </rPh>
    <phoneticPr fontId="4"/>
  </si>
  <si>
    <t>式</t>
    <rPh sb="0" eb="1">
      <t>シキ</t>
    </rPh>
    <phoneticPr fontId="4"/>
  </si>
  <si>
    <t>玄関</t>
    <rPh sb="0" eb="2">
      <t>ゲンカン</t>
    </rPh>
    <phoneticPr fontId="4"/>
  </si>
  <si>
    <t>床</t>
    <rPh sb="0" eb="1">
      <t>ユカ</t>
    </rPh>
    <phoneticPr fontId="4"/>
  </si>
  <si>
    <t>踏み台</t>
    <rPh sb="0" eb="1">
      <t>フ</t>
    </rPh>
    <rPh sb="2" eb="3">
      <t>ダイ</t>
    </rPh>
    <phoneticPr fontId="4"/>
  </si>
  <si>
    <t>木製　W600×D400×H150</t>
    <rPh sb="0" eb="2">
      <t>モクセイ</t>
    </rPh>
    <phoneticPr fontId="4"/>
  </si>
  <si>
    <t>（2）</t>
    <phoneticPr fontId="4"/>
  </si>
  <si>
    <t>固定取付工賃</t>
    <rPh sb="0" eb="2">
      <t>コテイ</t>
    </rPh>
    <rPh sb="2" eb="4">
      <t>トリツケ</t>
    </rPh>
    <rPh sb="4" eb="6">
      <t>コウチン</t>
    </rPh>
    <phoneticPr fontId="4"/>
  </si>
  <si>
    <t>寝室</t>
    <rPh sb="0" eb="2">
      <t>シンシツ</t>
    </rPh>
    <phoneticPr fontId="4"/>
  </si>
  <si>
    <t>建具</t>
    <rPh sb="0" eb="2">
      <t>タテグ</t>
    </rPh>
    <phoneticPr fontId="4"/>
  </si>
  <si>
    <t>既存敷居撤去費用</t>
    <rPh sb="0" eb="2">
      <t>キソン</t>
    </rPh>
    <rPh sb="2" eb="4">
      <t>シキイ</t>
    </rPh>
    <rPh sb="4" eb="6">
      <t>テッキョ</t>
    </rPh>
    <rPh sb="6" eb="8">
      <t>ヒヨウ</t>
    </rPh>
    <phoneticPr fontId="4"/>
  </si>
  <si>
    <t>既存開き戸撤去費用</t>
    <rPh sb="0" eb="2">
      <t>キゾン</t>
    </rPh>
    <rPh sb="2" eb="3">
      <t>ヒラ</t>
    </rPh>
    <rPh sb="4" eb="5">
      <t>ド</t>
    </rPh>
    <rPh sb="5" eb="7">
      <t>テッキョ</t>
    </rPh>
    <rPh sb="7" eb="9">
      <t>ヒヨウ</t>
    </rPh>
    <phoneticPr fontId="4"/>
  </si>
  <si>
    <t>枚</t>
    <rPh sb="0" eb="1">
      <t>マイ</t>
    </rPh>
    <phoneticPr fontId="4"/>
  </si>
  <si>
    <t>（４）</t>
    <phoneticPr fontId="4"/>
  </si>
  <si>
    <t>片引き戸</t>
    <rPh sb="0" eb="1">
      <t>カタ</t>
    </rPh>
    <rPh sb="1" eb="2">
      <t>ヒ</t>
    </rPh>
    <rPh sb="3" eb="4">
      <t>ド</t>
    </rPh>
    <phoneticPr fontId="4"/>
  </si>
  <si>
    <t>メーカー名，品番</t>
    <rPh sb="4" eb="5">
      <t>メイ</t>
    </rPh>
    <rPh sb="6" eb="8">
      <t>ヒンバン</t>
    </rPh>
    <phoneticPr fontId="4"/>
  </si>
  <si>
    <t>Vレール</t>
    <phoneticPr fontId="4"/>
  </si>
  <si>
    <t>取付工賃</t>
    <rPh sb="0" eb="2">
      <t>トリツケ</t>
    </rPh>
    <rPh sb="2" eb="4">
      <t>コウチン</t>
    </rPh>
    <phoneticPr fontId="4"/>
  </si>
  <si>
    <t>寝室壁クロス材料代</t>
    <rPh sb="0" eb="2">
      <t>シンシツ</t>
    </rPh>
    <rPh sb="2" eb="3">
      <t>カベ</t>
    </rPh>
    <rPh sb="6" eb="8">
      <t>ザイリョウ</t>
    </rPh>
    <rPh sb="8" eb="9">
      <t>ダイ</t>
    </rPh>
    <phoneticPr fontId="4"/>
  </si>
  <si>
    <t>㎡</t>
    <phoneticPr fontId="4"/>
  </si>
  <si>
    <t>加工取付工賃</t>
    <rPh sb="0" eb="2">
      <t>カコウ</t>
    </rPh>
    <rPh sb="2" eb="4">
      <t>トリツケ</t>
    </rPh>
    <rPh sb="4" eb="6">
      <t>コウチン</t>
    </rPh>
    <phoneticPr fontId="4"/>
  </si>
  <si>
    <t>介護保険対象外の</t>
    <rPh sb="0" eb="2">
      <t>カイゴ</t>
    </rPh>
    <rPh sb="2" eb="4">
      <t>ホケン</t>
    </rPh>
    <rPh sb="4" eb="6">
      <t>タイショウ</t>
    </rPh>
    <rPh sb="6" eb="7">
      <t>ガイ</t>
    </rPh>
    <phoneticPr fontId="4"/>
  </si>
  <si>
    <t>金額があるので</t>
    <rPh sb="0" eb="2">
      <t>キンガク</t>
    </rPh>
    <phoneticPr fontId="4"/>
  </si>
  <si>
    <t>諸経費は全体の費用</t>
    <rPh sb="0" eb="3">
      <t>ショケイヒ</t>
    </rPh>
    <rPh sb="4" eb="6">
      <t>ゼンタイ</t>
    </rPh>
    <rPh sb="7" eb="9">
      <t>ヒヨウ</t>
    </rPh>
    <phoneticPr fontId="4"/>
  </si>
  <si>
    <t>諸経費</t>
    <rPh sb="0" eb="3">
      <t>ショケイヒ</t>
    </rPh>
    <phoneticPr fontId="4"/>
  </si>
  <si>
    <t>のうち介護保険対象</t>
    <rPh sb="3" eb="5">
      <t>カイゴ</t>
    </rPh>
    <rPh sb="5" eb="7">
      <t>ホケン</t>
    </rPh>
    <rPh sb="7" eb="9">
      <t>タイショウ</t>
    </rPh>
    <phoneticPr fontId="4"/>
  </si>
  <si>
    <t>小計</t>
    <rPh sb="0" eb="2">
      <t>ショウケイ</t>
    </rPh>
    <phoneticPr fontId="4"/>
  </si>
  <si>
    <t>部分の金額で按分</t>
    <rPh sb="0" eb="2">
      <t>ブブン</t>
    </rPh>
    <rPh sb="3" eb="5">
      <t>キンガク</t>
    </rPh>
    <rPh sb="6" eb="8">
      <t>アンブン</t>
    </rPh>
    <phoneticPr fontId="4"/>
  </si>
  <si>
    <t>消費税</t>
    <rPh sb="0" eb="3">
      <t>ショウヒゼイ</t>
    </rPh>
    <phoneticPr fontId="4"/>
  </si>
  <si>
    <t>産廃処分費は対象部分</t>
    <rPh sb="0" eb="2">
      <t>サンパイ</t>
    </rPh>
    <rPh sb="2" eb="4">
      <t>ショブン</t>
    </rPh>
    <rPh sb="4" eb="5">
      <t>ヒ</t>
    </rPh>
    <rPh sb="6" eb="8">
      <t>タイショウ</t>
    </rPh>
    <rPh sb="8" eb="10">
      <t>ブブン</t>
    </rPh>
    <phoneticPr fontId="4"/>
  </si>
  <si>
    <t>合　　　　　　計</t>
    <rPh sb="0" eb="1">
      <t>ゴウ</t>
    </rPh>
    <rPh sb="7" eb="8">
      <t>ケイ</t>
    </rPh>
    <phoneticPr fontId="4"/>
  </si>
  <si>
    <t>のみで計上</t>
    <rPh sb="3" eb="5">
      <t>ケイジョウ</t>
    </rPh>
    <phoneticPr fontId="4"/>
  </si>
  <si>
    <t>　　住宅改修の種類　・・・　(1)　手すりの取り付け　(2)　段差の解消　(3)　滑りの防止及び移動の円滑化のための床材等の変更　(4)　引き戸等への扉の取り替え</t>
    <rPh sb="2" eb="4">
      <t>ジュウタク</t>
    </rPh>
    <rPh sb="4" eb="6">
      <t>カイシュウ</t>
    </rPh>
    <rPh sb="7" eb="9">
      <t>シュルイ</t>
    </rPh>
    <rPh sb="18" eb="19">
      <t>テ</t>
    </rPh>
    <rPh sb="22" eb="23">
      <t>ト</t>
    </rPh>
    <rPh sb="24" eb="25">
      <t>ツ</t>
    </rPh>
    <rPh sb="31" eb="33">
      <t>ダンサ</t>
    </rPh>
    <rPh sb="34" eb="36">
      <t>カイショウ</t>
    </rPh>
    <rPh sb="41" eb="42">
      <t>スベ</t>
    </rPh>
    <rPh sb="44" eb="46">
      <t>ボウシ</t>
    </rPh>
    <rPh sb="46" eb="47">
      <t>オヨ</t>
    </rPh>
    <rPh sb="48" eb="50">
      <t>イドウ</t>
    </rPh>
    <rPh sb="51" eb="54">
      <t>エンカツカ</t>
    </rPh>
    <rPh sb="58" eb="59">
      <t>ユカ</t>
    </rPh>
    <rPh sb="59" eb="60">
      <t>ザイ</t>
    </rPh>
    <rPh sb="60" eb="61">
      <t>トウ</t>
    </rPh>
    <rPh sb="62" eb="64">
      <t>ヘンコウ</t>
    </rPh>
    <rPh sb="69" eb="70">
      <t>ヒ</t>
    </rPh>
    <rPh sb="71" eb="72">
      <t>ト</t>
    </rPh>
    <rPh sb="72" eb="73">
      <t>トウ</t>
    </rPh>
    <rPh sb="75" eb="76">
      <t>トビラ</t>
    </rPh>
    <rPh sb="77" eb="78">
      <t>ト</t>
    </rPh>
    <rPh sb="79" eb="80">
      <t>カ</t>
    </rPh>
    <phoneticPr fontId="4"/>
  </si>
  <si>
    <t>　(5)　洋式便器等への便器の取り替え</t>
    <rPh sb="5" eb="7">
      <t>ヨウシキ</t>
    </rPh>
    <rPh sb="7" eb="9">
      <t>ベンキ</t>
    </rPh>
    <rPh sb="9" eb="10">
      <t>トウ</t>
    </rPh>
    <rPh sb="12" eb="14">
      <t>ベンキ</t>
    </rPh>
    <rPh sb="15" eb="16">
      <t>ト</t>
    </rPh>
    <rPh sb="17" eb="18">
      <t>カ</t>
    </rPh>
    <phoneticPr fontId="4"/>
  </si>
  <si>
    <t>岡山　花子</t>
    <rPh sb="0" eb="2">
      <t>オカヤマ</t>
    </rPh>
    <rPh sb="3" eb="5">
      <t>ハナコ</t>
    </rPh>
    <phoneticPr fontId="4"/>
  </si>
  <si>
    <t>トイレ</t>
    <phoneticPr fontId="4"/>
  </si>
  <si>
    <t>床・便器</t>
    <rPh sb="0" eb="1">
      <t>ユカ</t>
    </rPh>
    <rPh sb="2" eb="4">
      <t>ベンキ</t>
    </rPh>
    <phoneticPr fontId="4"/>
  </si>
  <si>
    <t>既存水洗便器・床解体撤去工賃</t>
    <rPh sb="0" eb="2">
      <t>キゾン</t>
    </rPh>
    <rPh sb="2" eb="4">
      <t>スイセン</t>
    </rPh>
    <rPh sb="4" eb="6">
      <t>ベンキ</t>
    </rPh>
    <rPh sb="7" eb="8">
      <t>ユカ</t>
    </rPh>
    <rPh sb="8" eb="10">
      <t>カイタイ</t>
    </rPh>
    <rPh sb="10" eb="12">
      <t>テッキョ</t>
    </rPh>
    <rPh sb="12" eb="14">
      <t>コウチン</t>
    </rPh>
    <phoneticPr fontId="4"/>
  </si>
  <si>
    <t>（５）</t>
    <phoneticPr fontId="4"/>
  </si>
  <si>
    <t>既存壁タイル撤去工賃</t>
    <rPh sb="0" eb="2">
      <t>キゾン</t>
    </rPh>
    <rPh sb="2" eb="3">
      <t>カベ</t>
    </rPh>
    <rPh sb="6" eb="8">
      <t>テッキョ</t>
    </rPh>
    <rPh sb="8" eb="10">
      <t>コウチン</t>
    </rPh>
    <phoneticPr fontId="4"/>
  </si>
  <si>
    <t>床解体に係る最低限の補修範囲分</t>
    <rPh sb="0" eb="1">
      <t>ユカ</t>
    </rPh>
    <rPh sb="1" eb="3">
      <t>カイタイ</t>
    </rPh>
    <rPh sb="4" eb="5">
      <t>カカ</t>
    </rPh>
    <rPh sb="6" eb="9">
      <t>サイテイゲン</t>
    </rPh>
    <rPh sb="10" eb="12">
      <t>ホシュウ</t>
    </rPh>
    <rPh sb="12" eb="14">
      <t>ハンイ</t>
    </rPh>
    <rPh sb="14" eb="15">
      <t>フン</t>
    </rPh>
    <phoneticPr fontId="4"/>
  </si>
  <si>
    <t>上記以外の壁部分（保険対象外）</t>
    <rPh sb="0" eb="2">
      <t>ジョウキ</t>
    </rPh>
    <rPh sb="2" eb="4">
      <t>イガイ</t>
    </rPh>
    <rPh sb="5" eb="6">
      <t>カベ</t>
    </rPh>
    <rPh sb="6" eb="8">
      <t>ブブン</t>
    </rPh>
    <rPh sb="9" eb="11">
      <t>ホケン</t>
    </rPh>
    <rPh sb="11" eb="13">
      <t>タイショウ</t>
    </rPh>
    <rPh sb="13" eb="14">
      <t>ガイ</t>
    </rPh>
    <phoneticPr fontId="4"/>
  </si>
  <si>
    <t>壁タイル材料代</t>
    <rPh sb="0" eb="1">
      <t>カベ</t>
    </rPh>
    <rPh sb="4" eb="6">
      <t>ザイリョウ</t>
    </rPh>
    <rPh sb="6" eb="7">
      <t>ダイ</t>
    </rPh>
    <phoneticPr fontId="4"/>
  </si>
  <si>
    <t>床下地材</t>
    <rPh sb="0" eb="1">
      <t>ユカ</t>
    </rPh>
    <rPh sb="1" eb="3">
      <t>シタジ</t>
    </rPh>
    <rPh sb="3" eb="4">
      <t>ザイ</t>
    </rPh>
    <phoneticPr fontId="4"/>
  </si>
  <si>
    <t>根太・根太掛</t>
    <rPh sb="0" eb="2">
      <t>ネダ</t>
    </rPh>
    <rPh sb="3" eb="5">
      <t>ネダ</t>
    </rPh>
    <rPh sb="5" eb="6">
      <t>カ</t>
    </rPh>
    <phoneticPr fontId="4"/>
  </si>
  <si>
    <t>コンパネ　T=10</t>
    <phoneticPr fontId="4"/>
  </si>
  <si>
    <t>床仕上材</t>
    <rPh sb="0" eb="1">
      <t>ユカ</t>
    </rPh>
    <rPh sb="1" eb="3">
      <t>シア</t>
    </rPh>
    <rPh sb="3" eb="4">
      <t>ザイ</t>
    </rPh>
    <phoneticPr fontId="4"/>
  </si>
  <si>
    <t>クッションフロアー　T=3</t>
    <phoneticPr fontId="4"/>
  </si>
  <si>
    <t>床大工，取付工賃</t>
    <rPh sb="0" eb="1">
      <t>ユカ</t>
    </rPh>
    <rPh sb="1" eb="3">
      <t>ダイク</t>
    </rPh>
    <rPh sb="4" eb="6">
      <t>トリツ</t>
    </rPh>
    <rPh sb="6" eb="8">
      <t>コウチン</t>
    </rPh>
    <phoneticPr fontId="4"/>
  </si>
  <si>
    <t>便器等</t>
    <rPh sb="0" eb="2">
      <t>ベンキ</t>
    </rPh>
    <rPh sb="2" eb="3">
      <t>トウ</t>
    </rPh>
    <phoneticPr fontId="4"/>
  </si>
  <si>
    <t>洋式便器（暖房便座付）</t>
    <rPh sb="0" eb="2">
      <t>ヨウシキ</t>
    </rPh>
    <rPh sb="2" eb="4">
      <t>ベンキ</t>
    </rPh>
    <rPh sb="5" eb="7">
      <t>ダンボウ</t>
    </rPh>
    <rPh sb="7" eb="9">
      <t>ベンザ</t>
    </rPh>
    <rPh sb="9" eb="10">
      <t>ツキ</t>
    </rPh>
    <phoneticPr fontId="4"/>
  </si>
  <si>
    <t>器具取付工賃</t>
    <rPh sb="0" eb="2">
      <t>キグ</t>
    </rPh>
    <rPh sb="2" eb="4">
      <t>トリツケ</t>
    </rPh>
    <rPh sb="4" eb="6">
      <t>コウチン</t>
    </rPh>
    <phoneticPr fontId="4"/>
  </si>
  <si>
    <t>洋式便器</t>
    <rPh sb="0" eb="2">
      <t>ヨウシキ</t>
    </rPh>
    <rPh sb="2" eb="4">
      <t>ベンキ</t>
    </rPh>
    <phoneticPr fontId="4"/>
  </si>
  <si>
    <t>ペーパーホルダー</t>
    <phoneticPr fontId="4"/>
  </si>
  <si>
    <t>タオル掛け</t>
    <rPh sb="3" eb="4">
      <t>カ</t>
    </rPh>
    <phoneticPr fontId="4"/>
  </si>
  <si>
    <t>器具取付工賃</t>
    <rPh sb="0" eb="2">
      <t>キグ</t>
    </rPh>
    <rPh sb="2" eb="4">
      <t>トリツ</t>
    </rPh>
    <rPh sb="4" eb="6">
      <t>コウチン</t>
    </rPh>
    <phoneticPr fontId="4"/>
  </si>
  <si>
    <t>へーパーホルダー，タオル掛け</t>
    <rPh sb="12" eb="13">
      <t>カ</t>
    </rPh>
    <phoneticPr fontId="4"/>
  </si>
  <si>
    <t>箇所</t>
    <rPh sb="0" eb="2">
      <t>カショ</t>
    </rPh>
    <phoneticPr fontId="4"/>
  </si>
  <si>
    <t>暖房便座電源工事</t>
    <rPh sb="0" eb="2">
      <t>ダンボウ</t>
    </rPh>
    <rPh sb="2" eb="4">
      <t>ベンザ</t>
    </rPh>
    <rPh sb="4" eb="6">
      <t>デンゲン</t>
    </rPh>
    <rPh sb="6" eb="8">
      <t>コウジ</t>
    </rPh>
    <phoneticPr fontId="4"/>
  </si>
  <si>
    <t>配管</t>
    <rPh sb="0" eb="2">
      <t>ハイカン</t>
    </rPh>
    <phoneticPr fontId="4"/>
  </si>
  <si>
    <t>給排水管材料代</t>
    <rPh sb="0" eb="1">
      <t>キュウ</t>
    </rPh>
    <rPh sb="1" eb="4">
      <t>ハイスイカン</t>
    </rPh>
    <rPh sb="4" eb="6">
      <t>ザイリョウ</t>
    </rPh>
    <rPh sb="6" eb="7">
      <t>ダイ</t>
    </rPh>
    <phoneticPr fontId="4"/>
  </si>
  <si>
    <t>給排水移設工賃</t>
    <rPh sb="0" eb="1">
      <t>キュウ</t>
    </rPh>
    <rPh sb="1" eb="3">
      <t>ハイスイ</t>
    </rPh>
    <rPh sb="3" eb="5">
      <t>イセツ</t>
    </rPh>
    <rPh sb="5" eb="7">
      <t>コウチン</t>
    </rPh>
    <phoneticPr fontId="4"/>
  </si>
  <si>
    <t>その他</t>
    <rPh sb="2" eb="3">
      <t>タ</t>
    </rPh>
    <phoneticPr fontId="4"/>
  </si>
  <si>
    <t>産廃処分費</t>
    <rPh sb="0" eb="2">
      <t>サンパイ</t>
    </rPh>
    <rPh sb="2" eb="4">
      <t>ショブン</t>
    </rPh>
    <rPh sb="4" eb="5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</si>
</sst>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indexed="10"/>
      <name val="HG創英角ﾎﾟｯﾌﾟ体"/>
      <family val="3"/>
      <charset val="128"/>
    </font>
    <font>
      <b/>
      <sz val="9"/>
      <color indexed="10"/>
      <name val="HG創英角ﾎﾟｯﾌﾟ体"/>
      <family val="3"/>
      <charset val="128"/>
    </font>
    <font>
      <sz val="9"/>
      <color indexed="10"/>
      <name val="HG創英角ﾎﾟｯﾌﾟ体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color indexed="10"/>
      <name val="HGS創英角ﾎﾟｯﾌﾟ体"/>
      <family val="3"/>
      <charset val="128"/>
    </font>
    <font>
      <sz val="8"/>
      <color indexed="10"/>
      <name val="HG創英角ﾎﾟｯﾌﾟ体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5" fillId="0" borderId="0" xfId="1" applyFont="1"/>
    <xf numFmtId="0" fontId="6" fillId="0" borderId="0" xfId="1" applyFont="1"/>
    <xf numFmtId="0" fontId="1" fillId="0" borderId="1" xfId="1" applyBorder="1"/>
    <xf numFmtId="0" fontId="7" fillId="0" borderId="2" xfId="1" applyFont="1" applyBorder="1" applyAlignment="1">
      <alignment horizontal="center" vertical="center"/>
    </xf>
    <xf numFmtId="0" fontId="1" fillId="0" borderId="3" xfId="1" applyBorder="1"/>
    <xf numFmtId="0" fontId="1" fillId="0" borderId="4" xfId="1" applyBorder="1"/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" fillId="0" borderId="5" xfId="1" applyBorder="1"/>
    <xf numFmtId="0" fontId="10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2" fillId="0" borderId="0" xfId="1" applyFont="1" applyAlignment="1">
      <alignment vertical="center"/>
    </xf>
    <xf numFmtId="0" fontId="13" fillId="0" borderId="0" xfId="1" applyFont="1" applyBorder="1" applyAlignment="1">
      <alignment horizontal="right" vertical="center"/>
    </xf>
    <xf numFmtId="0" fontId="14" fillId="0" borderId="0" xfId="1" applyFont="1" applyBorder="1" applyAlignment="1">
      <alignment horizontal="left" vertical="center"/>
    </xf>
    <xf numFmtId="0" fontId="7" fillId="0" borderId="6" xfId="1" applyFont="1" applyBorder="1" applyAlignment="1">
      <alignment horizontal="center" vertical="center"/>
    </xf>
    <xf numFmtId="0" fontId="9" fillId="0" borderId="6" xfId="1" applyFont="1" applyBorder="1" applyAlignment="1">
      <alignment horizontal="left" vertical="center"/>
    </xf>
    <xf numFmtId="0" fontId="12" fillId="0" borderId="6" xfId="1" applyFont="1" applyBorder="1" applyAlignment="1">
      <alignment vertical="center"/>
    </xf>
    <xf numFmtId="0" fontId="15" fillId="0" borderId="6" xfId="1" applyFont="1" applyBorder="1" applyAlignment="1">
      <alignment vertical="center"/>
    </xf>
    <xf numFmtId="0" fontId="9" fillId="0" borderId="6" xfId="1" applyFont="1" applyBorder="1" applyAlignment="1">
      <alignment horizontal="right" vertical="center"/>
    </xf>
    <xf numFmtId="0" fontId="15" fillId="0" borderId="6" xfId="1" applyFont="1" applyBorder="1" applyAlignment="1">
      <alignment horizontal="center" vertical="center"/>
    </xf>
    <xf numFmtId="0" fontId="1" fillId="0" borderId="1" xfId="1" applyBorder="1" applyAlignment="1">
      <alignment horizontal="distributed" vertical="center" justifyLastLine="1"/>
    </xf>
    <xf numFmtId="0" fontId="1" fillId="0" borderId="7" xfId="1" applyBorder="1" applyAlignment="1">
      <alignment horizontal="distributed" vertical="center" justifyLastLine="1"/>
    </xf>
    <xf numFmtId="0" fontId="1" fillId="0" borderId="7" xfId="1" applyBorder="1" applyAlignment="1">
      <alignment horizontal="distributed" vertical="center" wrapText="1" justifyLastLine="1"/>
    </xf>
    <xf numFmtId="0" fontId="1" fillId="0" borderId="8" xfId="1" applyBorder="1" applyAlignment="1">
      <alignment horizontal="distributed" vertical="center" justifyLastLine="1"/>
    </xf>
    <xf numFmtId="0" fontId="1" fillId="0" borderId="9" xfId="1" applyBorder="1" applyAlignment="1">
      <alignment horizontal="distributed" vertical="center" justifyLastLine="1"/>
    </xf>
    <xf numFmtId="0" fontId="1" fillId="0" borderId="10" xfId="1" applyBorder="1" applyAlignment="1">
      <alignment horizontal="distributed" vertical="center" justifyLastLine="1"/>
    </xf>
    <xf numFmtId="0" fontId="1" fillId="0" borderId="7" xfId="1" applyBorder="1" applyAlignment="1">
      <alignment horizontal="distributed" vertical="center" justifyLastLine="1"/>
    </xf>
    <xf numFmtId="0" fontId="16" fillId="0" borderId="7" xfId="1" applyFont="1" applyBorder="1" applyAlignment="1">
      <alignment vertical="center"/>
    </xf>
    <xf numFmtId="3" fontId="16" fillId="0" borderId="7" xfId="1" applyNumberFormat="1" applyFont="1" applyBorder="1" applyAlignment="1">
      <alignment vertical="center"/>
    </xf>
    <xf numFmtId="49" fontId="16" fillId="0" borderId="7" xfId="1" applyNumberFormat="1" applyFont="1" applyBorder="1" applyAlignment="1">
      <alignment horizontal="center" vertical="center"/>
    </xf>
    <xf numFmtId="0" fontId="1" fillId="0" borderId="7" xfId="1" applyBorder="1" applyAlignment="1">
      <alignment vertical="center"/>
    </xf>
    <xf numFmtId="9" fontId="16" fillId="0" borderId="7" xfId="1" applyNumberFormat="1" applyFont="1" applyBorder="1" applyAlignment="1">
      <alignment vertical="center"/>
    </xf>
    <xf numFmtId="0" fontId="17" fillId="0" borderId="7" xfId="1" applyFont="1" applyBorder="1" applyAlignment="1">
      <alignment vertical="center"/>
    </xf>
    <xf numFmtId="0" fontId="15" fillId="0" borderId="7" xfId="1" applyFont="1" applyBorder="1" applyAlignment="1">
      <alignment vertical="center"/>
    </xf>
    <xf numFmtId="0" fontId="1" fillId="0" borderId="9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3" fontId="12" fillId="0" borderId="7" xfId="1" applyNumberFormat="1" applyFont="1" applyBorder="1" applyAlignment="1">
      <alignment vertical="center"/>
    </xf>
    <xf numFmtId="0" fontId="17" fillId="0" borderId="9" xfId="1" applyFont="1" applyBorder="1" applyAlignment="1">
      <alignment vertical="center"/>
    </xf>
    <xf numFmtId="0" fontId="1" fillId="0" borderId="10" xfId="1" applyBorder="1" applyAlignment="1">
      <alignment vertical="center"/>
    </xf>
    <xf numFmtId="0" fontId="18" fillId="0" borderId="0" xfId="1" applyFont="1"/>
    <xf numFmtId="0" fontId="1" fillId="0" borderId="8" xfId="1" applyBorder="1"/>
    <xf numFmtId="0" fontId="1" fillId="0" borderId="6" xfId="1" applyBorder="1"/>
    <xf numFmtId="0" fontId="1" fillId="0" borderId="12" xfId="1" applyBorder="1"/>
    <xf numFmtId="0" fontId="9" fillId="0" borderId="0" xfId="1" applyFont="1" applyBorder="1" applyAlignment="1">
      <alignment horizontal="center" vertical="center"/>
    </xf>
  </cellXfs>
  <cellStyles count="2">
    <cellStyle name="標準" xfId="0" builtinId="0"/>
    <cellStyle name="標準_工事費内訳（記入例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7</xdr:row>
      <xdr:rowOff>104775</xdr:rowOff>
    </xdr:from>
    <xdr:to>
      <xdr:col>6</xdr:col>
      <xdr:colOff>142875</xdr:colOff>
      <xdr:row>21</xdr:row>
      <xdr:rowOff>9525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1524000" y="2971800"/>
          <a:ext cx="3810000" cy="270510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2</xdr:row>
      <xdr:rowOff>295275</xdr:rowOff>
    </xdr:from>
    <xdr:to>
      <xdr:col>3</xdr:col>
      <xdr:colOff>9525</xdr:colOff>
      <xdr:row>6</xdr:row>
      <xdr:rowOff>66675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342900" y="1762125"/>
          <a:ext cx="1257300" cy="971550"/>
        </a:xfrm>
        <a:prstGeom prst="wedgeRectCallout">
          <a:avLst>
            <a:gd name="adj1" fmla="val 92426"/>
            <a:gd name="adj2" fmla="val 10588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工事箇所・工事内容ごとに分けてください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また、材料費と取付工賃のような人手間は</a:t>
          </a: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分けて作成してください</a:t>
          </a:r>
        </a:p>
        <a:p>
          <a:pPr algn="l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590550</xdr:colOff>
      <xdr:row>22</xdr:row>
      <xdr:rowOff>66675</xdr:rowOff>
    </xdr:from>
    <xdr:to>
      <xdr:col>14</xdr:col>
      <xdr:colOff>409575</xdr:colOff>
      <xdr:row>26</xdr:row>
      <xdr:rowOff>180975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6791325" y="5934075"/>
          <a:ext cx="3219450" cy="914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</xdr:col>
      <xdr:colOff>38100</xdr:colOff>
      <xdr:row>21</xdr:row>
      <xdr:rowOff>57150</xdr:rowOff>
    </xdr:from>
    <xdr:to>
      <xdr:col>2</xdr:col>
      <xdr:colOff>495300</xdr:colOff>
      <xdr:row>24</xdr:row>
      <xdr:rowOff>76200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342900" y="5724525"/>
          <a:ext cx="1209675" cy="619125"/>
        </a:xfrm>
        <a:prstGeom prst="wedgeRectCallout">
          <a:avLst>
            <a:gd name="adj1" fmla="val 499606"/>
            <a:gd name="adj2" fmla="val 2230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全体のうち、介護保険対象部分を抽出する場合は、その根拠を明示してください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457200</xdr:colOff>
      <xdr:row>1</xdr:row>
      <xdr:rowOff>38100</xdr:rowOff>
    </xdr:from>
    <xdr:to>
      <xdr:col>13</xdr:col>
      <xdr:colOff>76200</xdr:colOff>
      <xdr:row>1</xdr:row>
      <xdr:rowOff>438150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2581275" y="476250"/>
          <a:ext cx="6562725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※見積書に工事内容・材料・施工費等が適切に記載されていれば、書式は問いません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※事前申請提出時の見積金額と工事後の金額が違う場合は、工事後の工事費内訳書を提出してください</a:t>
          </a:r>
        </a:p>
      </xdr:txBody>
    </xdr:sp>
    <xdr:clientData/>
  </xdr:twoCellAnchor>
  <xdr:twoCellAnchor>
    <xdr:from>
      <xdr:col>4</xdr:col>
      <xdr:colOff>19050</xdr:colOff>
      <xdr:row>1</xdr:row>
      <xdr:rowOff>1009650</xdr:rowOff>
    </xdr:from>
    <xdr:to>
      <xdr:col>5</xdr:col>
      <xdr:colOff>200025</xdr:colOff>
      <xdr:row>2</xdr:row>
      <xdr:rowOff>533400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2143125" y="1447800"/>
          <a:ext cx="1704975" cy="552450"/>
        </a:xfrm>
        <a:prstGeom prst="wedgeRectCallout">
          <a:avLst>
            <a:gd name="adj1" fmla="val -9218"/>
            <a:gd name="adj2" fmla="val 10344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宛名は介護保険の被保険者名でお願いします。領収証も被保険者名でお願いします</a:t>
          </a:r>
        </a:p>
      </xdr:txBody>
    </xdr:sp>
    <xdr:clientData/>
  </xdr:twoCellAnchor>
  <xdr:twoCellAnchor>
    <xdr:from>
      <xdr:col>2</xdr:col>
      <xdr:colOff>466725</xdr:colOff>
      <xdr:row>44</xdr:row>
      <xdr:rowOff>104775</xdr:rowOff>
    </xdr:from>
    <xdr:to>
      <xdr:col>6</xdr:col>
      <xdr:colOff>142875</xdr:colOff>
      <xdr:row>63</xdr:row>
      <xdr:rowOff>190500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1524000" y="10153650"/>
          <a:ext cx="3810000" cy="388620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39</xdr:row>
      <xdr:rowOff>209550</xdr:rowOff>
    </xdr:from>
    <xdr:to>
      <xdr:col>3</xdr:col>
      <xdr:colOff>9525</xdr:colOff>
      <xdr:row>42</xdr:row>
      <xdr:rowOff>95250</xdr:rowOff>
    </xdr:to>
    <xdr:sp macro="" textlink="">
      <xdr:nvSpPr>
        <xdr:cNvPr id="9" name="AutoShape 8"/>
        <xdr:cNvSpPr>
          <a:spLocks noChangeArrowheads="1"/>
        </xdr:cNvSpPr>
      </xdr:nvSpPr>
      <xdr:spPr bwMode="auto">
        <a:xfrm>
          <a:off x="342900" y="8848725"/>
          <a:ext cx="1257300" cy="895350"/>
        </a:xfrm>
        <a:prstGeom prst="wedgeRectCallout">
          <a:avLst>
            <a:gd name="adj1" fmla="val 88634"/>
            <a:gd name="adj2" fmla="val 14468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工事箇所・工事内容ごとに分けてください</a:t>
          </a: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また、材料費と取付工賃のような人手間は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分けて作成してください</a:t>
          </a:r>
        </a:p>
        <a:p>
          <a:pPr algn="l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428625</xdr:colOff>
      <xdr:row>63</xdr:row>
      <xdr:rowOff>123825</xdr:rowOff>
    </xdr:from>
    <xdr:to>
      <xdr:col>15</xdr:col>
      <xdr:colOff>0</xdr:colOff>
      <xdr:row>68</xdr:row>
      <xdr:rowOff>38100</xdr:rowOff>
    </xdr:to>
    <xdr:sp macro="" textlink="">
      <xdr:nvSpPr>
        <xdr:cNvPr id="10" name="Oval 9"/>
        <xdr:cNvSpPr>
          <a:spLocks noChangeArrowheads="1"/>
        </xdr:cNvSpPr>
      </xdr:nvSpPr>
      <xdr:spPr bwMode="auto">
        <a:xfrm>
          <a:off x="8362950" y="13973175"/>
          <a:ext cx="1771650" cy="914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</xdr:col>
      <xdr:colOff>447675</xdr:colOff>
      <xdr:row>65</xdr:row>
      <xdr:rowOff>104775</xdr:rowOff>
    </xdr:from>
    <xdr:to>
      <xdr:col>3</xdr:col>
      <xdr:colOff>371475</xdr:colOff>
      <xdr:row>68</xdr:row>
      <xdr:rowOff>114300</xdr:rowOff>
    </xdr:to>
    <xdr:sp macro="" textlink="">
      <xdr:nvSpPr>
        <xdr:cNvPr id="11" name="AutoShape 10"/>
        <xdr:cNvSpPr>
          <a:spLocks noChangeArrowheads="1"/>
        </xdr:cNvSpPr>
      </xdr:nvSpPr>
      <xdr:spPr bwMode="auto">
        <a:xfrm>
          <a:off x="752475" y="14354175"/>
          <a:ext cx="1209675" cy="609600"/>
        </a:xfrm>
        <a:prstGeom prst="wedgeRectCallout">
          <a:avLst>
            <a:gd name="adj1" fmla="val 577560"/>
            <a:gd name="adj2" fmla="val -3281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全体のうち、介護保険対象部分を抽出する場合は、その根拠を明示してください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171450</xdr:colOff>
      <xdr:row>39</xdr:row>
      <xdr:rowOff>47625</xdr:rowOff>
    </xdr:from>
    <xdr:to>
      <xdr:col>5</xdr:col>
      <xdr:colOff>447675</xdr:colOff>
      <xdr:row>39</xdr:row>
      <xdr:rowOff>571500</xdr:rowOff>
    </xdr:to>
    <xdr:sp macro="" textlink="">
      <xdr:nvSpPr>
        <xdr:cNvPr id="12" name="AutoShape 11"/>
        <xdr:cNvSpPr>
          <a:spLocks noChangeArrowheads="1"/>
        </xdr:cNvSpPr>
      </xdr:nvSpPr>
      <xdr:spPr bwMode="auto">
        <a:xfrm>
          <a:off x="2295525" y="8686800"/>
          <a:ext cx="1800225" cy="523875"/>
        </a:xfrm>
        <a:prstGeom prst="wedgeRectCallout">
          <a:avLst>
            <a:gd name="adj1" fmla="val -28259"/>
            <a:gd name="adj2" fmla="val 9042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宛名は介護保険の被保険者名でお願いします。領収証も被保険者名でお願いします</a:t>
          </a:r>
        </a:p>
      </xdr:txBody>
    </xdr:sp>
    <xdr:clientData/>
  </xdr:twoCellAnchor>
  <xdr:twoCellAnchor>
    <xdr:from>
      <xdr:col>11</xdr:col>
      <xdr:colOff>33617</xdr:colOff>
      <xdr:row>1</xdr:row>
      <xdr:rowOff>593912</xdr:rowOff>
    </xdr:from>
    <xdr:to>
      <xdr:col>14</xdr:col>
      <xdr:colOff>459441</xdr:colOff>
      <xdr:row>2</xdr:row>
      <xdr:rowOff>504264</xdr:rowOff>
    </xdr:to>
    <xdr:sp macro="" textlink="">
      <xdr:nvSpPr>
        <xdr:cNvPr id="13" name="AutoShape 12"/>
        <xdr:cNvSpPr>
          <a:spLocks noChangeArrowheads="1"/>
        </xdr:cNvSpPr>
      </xdr:nvSpPr>
      <xdr:spPr bwMode="auto">
        <a:xfrm>
          <a:off x="7967942" y="1032062"/>
          <a:ext cx="2092699" cy="939052"/>
        </a:xfrm>
        <a:prstGeom prst="wedgeRectCallout">
          <a:avLst>
            <a:gd name="adj1" fmla="val 2153"/>
            <a:gd name="adj2" fmla="val 9367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印鑑は、法人の場合は、会社印（営業所印）又は代表者印を押してください。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個人の大工さん等の場合は、会社印又は代表者印又は個人印を押してください。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印は署名に代えることができます。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（法人の場合は代表者署名）</a:t>
          </a:r>
        </a:p>
      </xdr:txBody>
    </xdr:sp>
    <xdr:clientData/>
  </xdr:twoCellAnchor>
  <xdr:twoCellAnchor>
    <xdr:from>
      <xdr:col>10</xdr:col>
      <xdr:colOff>493059</xdr:colOff>
      <xdr:row>37</xdr:row>
      <xdr:rowOff>22411</xdr:rowOff>
    </xdr:from>
    <xdr:to>
      <xdr:col>14</xdr:col>
      <xdr:colOff>371475</xdr:colOff>
      <xdr:row>40</xdr:row>
      <xdr:rowOff>56030</xdr:rowOff>
    </xdr:to>
    <xdr:sp macro="" textlink="">
      <xdr:nvSpPr>
        <xdr:cNvPr id="14" name="AutoShape 13"/>
        <xdr:cNvSpPr>
          <a:spLocks noChangeArrowheads="1"/>
        </xdr:cNvSpPr>
      </xdr:nvSpPr>
      <xdr:spPr bwMode="auto">
        <a:xfrm>
          <a:off x="7884459" y="8375836"/>
          <a:ext cx="2088216" cy="928969"/>
        </a:xfrm>
        <a:prstGeom prst="wedgeRectCallout">
          <a:avLst>
            <a:gd name="adj1" fmla="val 5977"/>
            <a:gd name="adj2" fmla="val 6891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>
            <a:lnSpc>
              <a:spcPts val="1000"/>
            </a:lnSpc>
          </a:pPr>
          <a:r>
            <a:rPr lang="ja-JP" altLang="ja-JP" sz="900" b="1" i="0" baseline="0">
              <a:effectLst/>
              <a:latin typeface="+mn-lt"/>
              <a:ea typeface="+mn-ea"/>
              <a:cs typeface="+mn-cs"/>
            </a:rPr>
            <a:t>印鑑は、法人の場合は、会社印（営業所印）又は代表者印を押してください。</a:t>
          </a:r>
          <a:endParaRPr lang="ja-JP" altLang="ja-JP" sz="900">
            <a:effectLst/>
          </a:endParaRPr>
        </a:p>
        <a:p>
          <a:pPr rtl="0">
            <a:lnSpc>
              <a:spcPts val="1100"/>
            </a:lnSpc>
          </a:pPr>
          <a:r>
            <a:rPr lang="ja-JP" altLang="ja-JP" sz="900" b="1" i="0" baseline="0">
              <a:effectLst/>
              <a:latin typeface="+mn-lt"/>
              <a:ea typeface="+mn-ea"/>
              <a:cs typeface="+mn-cs"/>
            </a:rPr>
            <a:t>個人の大工さん等の場合は、会社印又は代表者印又は個人印を押してください。</a:t>
          </a:r>
          <a:endParaRPr lang="ja-JP" altLang="ja-JP" sz="900">
            <a:effectLst/>
          </a:endParaRPr>
        </a:p>
        <a:p>
          <a:pPr rtl="0">
            <a:lnSpc>
              <a:spcPts val="1000"/>
            </a:lnSpc>
          </a:pPr>
          <a:r>
            <a:rPr lang="ja-JP" altLang="ja-JP" sz="900" b="1" i="0" baseline="0">
              <a:effectLst/>
              <a:latin typeface="+mn-lt"/>
              <a:ea typeface="+mn-ea"/>
              <a:cs typeface="+mn-cs"/>
            </a:rPr>
            <a:t>印は署名に代えることができます。</a:t>
          </a:r>
          <a:endParaRPr lang="ja-JP" altLang="ja-JP" sz="900">
            <a:effectLst/>
          </a:endParaRPr>
        </a:p>
        <a:p>
          <a:pPr rtl="0">
            <a:lnSpc>
              <a:spcPts val="1000"/>
            </a:lnSpc>
          </a:pPr>
          <a:r>
            <a:rPr lang="ja-JP" altLang="ja-JP" sz="900" b="1" i="0" baseline="0">
              <a:effectLst/>
              <a:latin typeface="+mn-lt"/>
              <a:ea typeface="+mn-ea"/>
              <a:cs typeface="+mn-cs"/>
            </a:rPr>
            <a:t>（法人の場合は代表者署名）</a:t>
          </a:r>
          <a:endParaRPr lang="ja-JP" altLang="ja-JP" sz="900">
            <a:effectLst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466725</xdr:colOff>
      <xdr:row>33</xdr:row>
      <xdr:rowOff>104775</xdr:rowOff>
    </xdr:from>
    <xdr:to>
      <xdr:col>13</xdr:col>
      <xdr:colOff>85725</xdr:colOff>
      <xdr:row>36</xdr:row>
      <xdr:rowOff>76200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2590800" y="7886700"/>
          <a:ext cx="6562725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※見積書に工事内容・材料・施工費等が適切に記載されていれば、書式は問いません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※事前申請提出時の見積金額と工事後の金額が違う場合は、工事後の工事費内訳書を提出してください</a:t>
          </a:r>
        </a:p>
      </xdr:txBody>
    </xdr:sp>
    <xdr:clientData/>
  </xdr:twoCellAnchor>
  <xdr:twoCellAnchor>
    <xdr:from>
      <xdr:col>10</xdr:col>
      <xdr:colOff>228600</xdr:colOff>
      <xdr:row>62</xdr:row>
      <xdr:rowOff>0</xdr:rowOff>
    </xdr:from>
    <xdr:to>
      <xdr:col>13</xdr:col>
      <xdr:colOff>171450</xdr:colOff>
      <xdr:row>64</xdr:row>
      <xdr:rowOff>28575</xdr:rowOff>
    </xdr:to>
    <xdr:sp macro="" textlink="">
      <xdr:nvSpPr>
        <xdr:cNvPr id="16" name="Oval 15"/>
        <xdr:cNvSpPr>
          <a:spLocks noChangeArrowheads="1"/>
        </xdr:cNvSpPr>
      </xdr:nvSpPr>
      <xdr:spPr bwMode="auto">
        <a:xfrm>
          <a:off x="7620000" y="13649325"/>
          <a:ext cx="1619250" cy="4286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123825</xdr:colOff>
      <xdr:row>57</xdr:row>
      <xdr:rowOff>76200</xdr:rowOff>
    </xdr:from>
    <xdr:to>
      <xdr:col>15</xdr:col>
      <xdr:colOff>95250</xdr:colOff>
      <xdr:row>60</xdr:row>
      <xdr:rowOff>123825</xdr:rowOff>
    </xdr:to>
    <xdr:sp macro="" textlink="">
      <xdr:nvSpPr>
        <xdr:cNvPr id="17" name="AutoShape 16"/>
        <xdr:cNvSpPr>
          <a:spLocks noChangeArrowheads="1"/>
        </xdr:cNvSpPr>
      </xdr:nvSpPr>
      <xdr:spPr bwMode="auto">
        <a:xfrm>
          <a:off x="9191625" y="12725400"/>
          <a:ext cx="1038225" cy="647700"/>
        </a:xfrm>
        <a:prstGeom prst="wedgeRectCallout">
          <a:avLst>
            <a:gd name="adj1" fmla="val -100010"/>
            <a:gd name="adj2" fmla="val 10156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配管については，既存便所が水洗化済みである場合のみ対象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g-kura-fs01\&#20489;&#25975;&#24066;\50_&#20445;&#20581;&#31119;&#31049;&#23616;\35_&#20581;&#24247;&#31119;&#31049;&#37096;\1000_&#20171;&#35703;&#20445;&#38522;&#35506;\&#26087;H&#12489;&#12521;&#12452;&#12502;\&#32102;&#20184;&#20418;\&#9733;&#32102;&#20184;&#20418;&#20316;&#26989;&#31665;\&#12304;&#32102;&#20184;&#12305;&#21046;&#24230;&#25913;&#27491;&#31561;&#23550;&#24540;\&#25276;&#21360;&#25244;&#12365;&#23550;&#24540;\&#65330;3&#24180;&#24230;&#20316;&#26989;&#29992;\&#20462;&#27491;&#28168;\&#65320;&#65328;&#12395;&#12354;&#12427;&#27096;&#24335;\&#20491;&#20154;%2001-05-01%20&#20303;&#23429;&#25913;&#20462;&#20107;&#21069;&#30003;&#35531;&#26360;\R0303%20&#20303;&#23429;&#25913;&#20462;&#20107;&#21069;&#30003;&#35531;&#26360;&#12539;&#22793;&#26356;&#30003;&#35531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前申請書 "/>
      <sheetName val="事前申請書  （変更）"/>
      <sheetName val="理由書P1"/>
      <sheetName val="理由書P2"/>
      <sheetName val="内訳書様式（3.3.31更新）"/>
      <sheetName val="内訳書様式（19.10更新）"/>
      <sheetName val="記入例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4"/>
  <sheetViews>
    <sheetView tabSelected="1" view="pageBreakPreview" topLeftCell="B31" zoomScale="85" zoomScaleNormal="85" workbookViewId="0">
      <selection activeCell="M28" sqref="M28"/>
    </sheetView>
  </sheetViews>
  <sheetFormatPr defaultColWidth="7" defaultRowHeight="11.25" x14ac:dyDescent="0.15"/>
  <cols>
    <col min="1" max="1" width="4" style="1" customWidth="1"/>
    <col min="2" max="2" width="9.875" style="1" customWidth="1"/>
    <col min="3" max="4" width="7" style="1" customWidth="1"/>
    <col min="5" max="5" width="20" style="1" customWidth="1"/>
    <col min="6" max="6" width="20.25" style="1" customWidth="1"/>
    <col min="7" max="7" width="7.125" style="1" bestFit="1" customWidth="1"/>
    <col min="8" max="8" width="6.125" style="1" customWidth="1"/>
    <col min="9" max="9" width="8.125" style="1" customWidth="1"/>
    <col min="10" max="10" width="7.5" style="1" customWidth="1"/>
    <col min="11" max="11" width="7.125" style="1" bestFit="1" customWidth="1"/>
    <col min="12" max="12" width="7" style="1" customWidth="1"/>
    <col min="13" max="13" width="7.875" style="1" bestFit="1" customWidth="1"/>
    <col min="14" max="15" width="7" style="1" customWidth="1"/>
    <col min="16" max="16" width="3.375" style="1" customWidth="1"/>
    <col min="17" max="16384" width="7" style="1"/>
  </cols>
  <sheetData>
    <row r="1" spans="2:16" ht="34.5" customHeight="1" x14ac:dyDescent="0.25">
      <c r="C1" s="2" t="s">
        <v>0</v>
      </c>
      <c r="F1" s="3" t="s">
        <v>1</v>
      </c>
      <c r="G1" s="4"/>
    </row>
    <row r="2" spans="2:16" ht="81" customHeight="1" x14ac:dyDescent="0.15"/>
    <row r="3" spans="2:16" ht="47.25" customHeight="1" x14ac:dyDescent="0.15">
      <c r="B3" s="5"/>
      <c r="C3" s="6" t="s">
        <v>2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</row>
    <row r="4" spans="2:16" ht="15.75" customHeight="1" x14ac:dyDescent="0.15">
      <c r="B4" s="8"/>
      <c r="C4" s="9"/>
      <c r="D4" s="9"/>
      <c r="E4" s="9"/>
      <c r="F4" s="9"/>
      <c r="G4" s="9"/>
      <c r="H4" s="10"/>
      <c r="I4" s="11" t="s">
        <v>3</v>
      </c>
      <c r="J4" s="12" t="s">
        <v>4</v>
      </c>
      <c r="K4" s="13" t="s">
        <v>5</v>
      </c>
      <c r="L4" s="14"/>
      <c r="M4" s="14"/>
      <c r="N4" s="9"/>
      <c r="O4" s="9"/>
      <c r="P4" s="15"/>
    </row>
    <row r="5" spans="2:16" ht="15.75" customHeight="1" x14ac:dyDescent="0.15">
      <c r="B5" s="8"/>
      <c r="D5" s="12" t="s">
        <v>6</v>
      </c>
      <c r="E5" s="16" t="s">
        <v>7</v>
      </c>
      <c r="F5" s="9"/>
      <c r="G5" s="9"/>
      <c r="H5" s="9"/>
      <c r="I5" s="9"/>
      <c r="J5" s="12" t="s">
        <v>8</v>
      </c>
      <c r="K5" s="17" t="s">
        <v>9</v>
      </c>
      <c r="L5" s="18"/>
      <c r="M5" s="19"/>
      <c r="N5" s="20" t="s">
        <v>10</v>
      </c>
      <c r="O5" s="12"/>
      <c r="P5" s="15"/>
    </row>
    <row r="6" spans="2:16" ht="15.75" customHeight="1" x14ac:dyDescent="0.15">
      <c r="B6" s="8"/>
      <c r="C6" s="21"/>
      <c r="D6" s="21"/>
      <c r="E6" s="21"/>
      <c r="F6" s="21"/>
      <c r="G6" s="21"/>
      <c r="H6" s="21"/>
      <c r="I6" s="21"/>
      <c r="J6" s="22" t="s">
        <v>11</v>
      </c>
      <c r="K6" s="23" t="s">
        <v>12</v>
      </c>
      <c r="L6" s="23"/>
      <c r="M6" s="24"/>
      <c r="N6" s="25" t="s">
        <v>13</v>
      </c>
      <c r="O6" s="26" t="s">
        <v>14</v>
      </c>
      <c r="P6" s="15"/>
    </row>
    <row r="7" spans="2:16" ht="15.75" customHeight="1" x14ac:dyDescent="0.15">
      <c r="B7" s="8"/>
      <c r="C7" s="27" t="s">
        <v>15</v>
      </c>
      <c r="D7" s="28" t="s">
        <v>16</v>
      </c>
      <c r="E7" s="28" t="s">
        <v>17</v>
      </c>
      <c r="F7" s="28" t="s">
        <v>18</v>
      </c>
      <c r="G7" s="28" t="s">
        <v>19</v>
      </c>
      <c r="H7" s="28"/>
      <c r="I7" s="28" t="s">
        <v>20</v>
      </c>
      <c r="J7" s="28" t="s">
        <v>21</v>
      </c>
      <c r="K7" s="28" t="s">
        <v>22</v>
      </c>
      <c r="L7" s="28"/>
      <c r="M7" s="28"/>
      <c r="N7" s="29" t="s">
        <v>23</v>
      </c>
      <c r="O7" s="28" t="s">
        <v>24</v>
      </c>
      <c r="P7" s="15"/>
    </row>
    <row r="8" spans="2:16" ht="15.75" customHeight="1" x14ac:dyDescent="0.15">
      <c r="B8" s="8"/>
      <c r="C8" s="30"/>
      <c r="D8" s="28"/>
      <c r="E8" s="28"/>
      <c r="F8" s="28"/>
      <c r="G8" s="28"/>
      <c r="H8" s="28"/>
      <c r="I8" s="28"/>
      <c r="J8" s="28"/>
      <c r="K8" s="31" t="s">
        <v>19</v>
      </c>
      <c r="L8" s="32"/>
      <c r="M8" s="33" t="s">
        <v>21</v>
      </c>
      <c r="N8" s="28"/>
      <c r="O8" s="28"/>
      <c r="P8" s="15"/>
    </row>
    <row r="9" spans="2:16" ht="15.75" customHeight="1" x14ac:dyDescent="0.15">
      <c r="B9" s="8"/>
      <c r="C9" s="34" t="s">
        <v>25</v>
      </c>
      <c r="D9" s="34" t="s">
        <v>26</v>
      </c>
      <c r="E9" s="34" t="s">
        <v>27</v>
      </c>
      <c r="F9" s="34" t="s">
        <v>28</v>
      </c>
      <c r="G9" s="34">
        <v>2</v>
      </c>
      <c r="H9" s="34" t="s">
        <v>29</v>
      </c>
      <c r="I9" s="35">
        <v>4300</v>
      </c>
      <c r="J9" s="35">
        <v>8600</v>
      </c>
      <c r="K9" s="34">
        <v>2</v>
      </c>
      <c r="L9" s="34" t="s">
        <v>29</v>
      </c>
      <c r="M9" s="35">
        <v>8600</v>
      </c>
      <c r="N9" s="36" t="s">
        <v>30</v>
      </c>
      <c r="O9" s="37"/>
      <c r="P9" s="15"/>
    </row>
    <row r="10" spans="2:16" ht="15.75" customHeight="1" x14ac:dyDescent="0.15">
      <c r="B10" s="8"/>
      <c r="C10" s="34"/>
      <c r="D10" s="34"/>
      <c r="E10" s="34" t="s">
        <v>31</v>
      </c>
      <c r="F10" s="34" t="s">
        <v>32</v>
      </c>
      <c r="G10" s="34">
        <v>2</v>
      </c>
      <c r="H10" s="34" t="s">
        <v>29</v>
      </c>
      <c r="I10" s="35">
        <v>2600</v>
      </c>
      <c r="J10" s="35">
        <v>5200</v>
      </c>
      <c r="K10" s="34">
        <v>2</v>
      </c>
      <c r="L10" s="34" t="s">
        <v>29</v>
      </c>
      <c r="M10" s="35">
        <v>5200</v>
      </c>
      <c r="N10" s="36" t="s">
        <v>30</v>
      </c>
      <c r="O10" s="37"/>
      <c r="P10" s="15"/>
    </row>
    <row r="11" spans="2:16" ht="15.75" customHeight="1" x14ac:dyDescent="0.15">
      <c r="B11" s="8"/>
      <c r="C11" s="34"/>
      <c r="D11" s="34"/>
      <c r="E11" s="34" t="s">
        <v>33</v>
      </c>
      <c r="F11" s="34"/>
      <c r="G11" s="34">
        <v>4</v>
      </c>
      <c r="H11" s="34" t="s">
        <v>34</v>
      </c>
      <c r="I11" s="35">
        <v>1800</v>
      </c>
      <c r="J11" s="35">
        <v>7200</v>
      </c>
      <c r="K11" s="34">
        <v>4</v>
      </c>
      <c r="L11" s="34" t="s">
        <v>34</v>
      </c>
      <c r="M11" s="35">
        <v>7200</v>
      </c>
      <c r="N11" s="36" t="s">
        <v>30</v>
      </c>
      <c r="O11" s="37"/>
      <c r="P11" s="15"/>
    </row>
    <row r="12" spans="2:16" ht="15.75" customHeight="1" x14ac:dyDescent="0.15">
      <c r="B12" s="8"/>
      <c r="C12" s="34"/>
      <c r="D12" s="34"/>
      <c r="E12" s="34" t="s">
        <v>35</v>
      </c>
      <c r="F12" s="34"/>
      <c r="G12" s="34">
        <v>1</v>
      </c>
      <c r="H12" s="34" t="s">
        <v>36</v>
      </c>
      <c r="I12" s="35">
        <v>5000</v>
      </c>
      <c r="J12" s="35">
        <v>5000</v>
      </c>
      <c r="K12" s="34">
        <v>1</v>
      </c>
      <c r="L12" s="34" t="s">
        <v>36</v>
      </c>
      <c r="M12" s="35">
        <v>5000</v>
      </c>
      <c r="N12" s="36" t="s">
        <v>30</v>
      </c>
      <c r="O12" s="37"/>
      <c r="P12" s="15"/>
    </row>
    <row r="13" spans="2:16" ht="15.75" customHeight="1" x14ac:dyDescent="0.15">
      <c r="B13" s="8"/>
      <c r="C13" s="34" t="s">
        <v>37</v>
      </c>
      <c r="D13" s="34" t="s">
        <v>38</v>
      </c>
      <c r="E13" s="34" t="s">
        <v>39</v>
      </c>
      <c r="F13" s="34" t="s">
        <v>40</v>
      </c>
      <c r="G13" s="34">
        <v>1</v>
      </c>
      <c r="H13" s="34" t="s">
        <v>34</v>
      </c>
      <c r="I13" s="35">
        <v>15000</v>
      </c>
      <c r="J13" s="35">
        <v>15000</v>
      </c>
      <c r="K13" s="34">
        <v>1</v>
      </c>
      <c r="L13" s="34" t="s">
        <v>34</v>
      </c>
      <c r="M13" s="35">
        <v>15000</v>
      </c>
      <c r="N13" s="36" t="s">
        <v>41</v>
      </c>
      <c r="O13" s="37"/>
      <c r="P13" s="15"/>
    </row>
    <row r="14" spans="2:16" ht="15.75" customHeight="1" x14ac:dyDescent="0.15">
      <c r="B14" s="8"/>
      <c r="C14" s="34"/>
      <c r="D14" s="34"/>
      <c r="E14" s="34" t="s">
        <v>42</v>
      </c>
      <c r="F14" s="34"/>
      <c r="G14" s="34">
        <v>1</v>
      </c>
      <c r="H14" s="34" t="s">
        <v>36</v>
      </c>
      <c r="I14" s="35">
        <v>2000</v>
      </c>
      <c r="J14" s="35">
        <v>2000</v>
      </c>
      <c r="K14" s="34">
        <v>1</v>
      </c>
      <c r="L14" s="34" t="s">
        <v>36</v>
      </c>
      <c r="M14" s="35">
        <v>2000</v>
      </c>
      <c r="N14" s="36" t="s">
        <v>41</v>
      </c>
      <c r="O14" s="37"/>
      <c r="P14" s="15"/>
    </row>
    <row r="15" spans="2:16" ht="15.75" customHeight="1" x14ac:dyDescent="0.15">
      <c r="B15" s="8"/>
      <c r="C15" s="34" t="s">
        <v>43</v>
      </c>
      <c r="D15" s="34" t="s">
        <v>44</v>
      </c>
      <c r="E15" s="34" t="s">
        <v>45</v>
      </c>
      <c r="F15" s="34"/>
      <c r="G15" s="34">
        <v>1</v>
      </c>
      <c r="H15" s="34" t="s">
        <v>36</v>
      </c>
      <c r="I15" s="35">
        <v>17000</v>
      </c>
      <c r="J15" s="35">
        <v>17000</v>
      </c>
      <c r="K15" s="34">
        <v>1</v>
      </c>
      <c r="L15" s="34" t="s">
        <v>36</v>
      </c>
      <c r="M15" s="35">
        <v>17000</v>
      </c>
      <c r="N15" s="36" t="s">
        <v>41</v>
      </c>
      <c r="O15" s="37"/>
      <c r="P15" s="15"/>
    </row>
    <row r="16" spans="2:16" ht="15.75" customHeight="1" x14ac:dyDescent="0.15">
      <c r="B16" s="8"/>
      <c r="C16" s="34"/>
      <c r="D16" s="34"/>
      <c r="E16" s="34" t="s">
        <v>46</v>
      </c>
      <c r="F16" s="34"/>
      <c r="G16" s="34">
        <v>1</v>
      </c>
      <c r="H16" s="34" t="s">
        <v>47</v>
      </c>
      <c r="I16" s="35">
        <v>10000</v>
      </c>
      <c r="J16" s="35">
        <v>10000</v>
      </c>
      <c r="K16" s="34">
        <v>1</v>
      </c>
      <c r="L16" s="34" t="s">
        <v>47</v>
      </c>
      <c r="M16" s="35">
        <v>10000</v>
      </c>
      <c r="N16" s="36" t="s">
        <v>48</v>
      </c>
      <c r="O16" s="37"/>
      <c r="P16" s="15"/>
    </row>
    <row r="17" spans="2:16" ht="15.75" customHeight="1" x14ac:dyDescent="0.15">
      <c r="B17" s="8"/>
      <c r="C17" s="34"/>
      <c r="D17" s="34"/>
      <c r="E17" s="34" t="s">
        <v>49</v>
      </c>
      <c r="F17" s="34" t="s">
        <v>50</v>
      </c>
      <c r="G17" s="34">
        <v>1</v>
      </c>
      <c r="H17" s="34" t="s">
        <v>47</v>
      </c>
      <c r="I17" s="35">
        <v>40000</v>
      </c>
      <c r="J17" s="35">
        <v>40000</v>
      </c>
      <c r="K17" s="34">
        <v>1</v>
      </c>
      <c r="L17" s="34" t="s">
        <v>47</v>
      </c>
      <c r="M17" s="35">
        <v>40000</v>
      </c>
      <c r="N17" s="36" t="s">
        <v>48</v>
      </c>
      <c r="O17" s="37"/>
      <c r="P17" s="15"/>
    </row>
    <row r="18" spans="2:16" ht="15.75" customHeight="1" x14ac:dyDescent="0.15">
      <c r="B18" s="8"/>
      <c r="C18" s="34"/>
      <c r="D18" s="34"/>
      <c r="E18" s="34" t="s">
        <v>51</v>
      </c>
      <c r="F18" s="34" t="s">
        <v>50</v>
      </c>
      <c r="G18" s="34">
        <v>1</v>
      </c>
      <c r="H18" s="34" t="s">
        <v>36</v>
      </c>
      <c r="I18" s="35">
        <v>4000</v>
      </c>
      <c r="J18" s="35">
        <v>4000</v>
      </c>
      <c r="K18" s="34">
        <v>1</v>
      </c>
      <c r="L18" s="34" t="s">
        <v>36</v>
      </c>
      <c r="M18" s="35">
        <v>4000</v>
      </c>
      <c r="N18" s="36" t="s">
        <v>48</v>
      </c>
      <c r="O18" s="37"/>
      <c r="P18" s="15"/>
    </row>
    <row r="19" spans="2:16" ht="15.75" customHeight="1" x14ac:dyDescent="0.15">
      <c r="B19" s="8"/>
      <c r="C19" s="34"/>
      <c r="D19" s="34"/>
      <c r="E19" s="34" t="s">
        <v>52</v>
      </c>
      <c r="F19" s="34"/>
      <c r="G19" s="34">
        <v>1</v>
      </c>
      <c r="H19" s="34" t="s">
        <v>36</v>
      </c>
      <c r="I19" s="35">
        <v>10000</v>
      </c>
      <c r="J19" s="35">
        <v>10000</v>
      </c>
      <c r="K19" s="34">
        <v>1</v>
      </c>
      <c r="L19" s="34" t="s">
        <v>36</v>
      </c>
      <c r="M19" s="35">
        <v>10000</v>
      </c>
      <c r="N19" s="36" t="s">
        <v>48</v>
      </c>
      <c r="O19" s="37"/>
      <c r="P19" s="15"/>
    </row>
    <row r="20" spans="2:16" ht="15.75" customHeight="1" x14ac:dyDescent="0.15">
      <c r="B20" s="8"/>
      <c r="C20" s="34" t="s">
        <v>43</v>
      </c>
      <c r="D20" s="34" t="s">
        <v>26</v>
      </c>
      <c r="E20" s="34" t="s">
        <v>53</v>
      </c>
      <c r="F20" s="34"/>
      <c r="G20" s="34">
        <v>10</v>
      </c>
      <c r="H20" s="34" t="s">
        <v>54</v>
      </c>
      <c r="I20" s="35">
        <v>1000</v>
      </c>
      <c r="J20" s="35">
        <v>10000</v>
      </c>
      <c r="K20" s="34"/>
      <c r="L20" s="34"/>
      <c r="M20" s="35"/>
      <c r="N20" s="36"/>
      <c r="O20" s="37"/>
      <c r="P20" s="15"/>
    </row>
    <row r="21" spans="2:16" ht="15.75" customHeight="1" x14ac:dyDescent="0.15">
      <c r="B21" s="8"/>
      <c r="C21" s="34"/>
      <c r="D21" s="34"/>
      <c r="E21" s="34" t="s">
        <v>55</v>
      </c>
      <c r="F21" s="34"/>
      <c r="G21" s="34">
        <v>1</v>
      </c>
      <c r="H21" s="34" t="s">
        <v>36</v>
      </c>
      <c r="I21" s="35">
        <v>10000</v>
      </c>
      <c r="J21" s="35">
        <v>10000</v>
      </c>
      <c r="K21" s="34"/>
      <c r="L21" s="34"/>
      <c r="M21" s="35"/>
      <c r="N21" s="36"/>
      <c r="O21" s="37"/>
      <c r="P21" s="15"/>
    </row>
    <row r="22" spans="2:16" ht="15.75" customHeight="1" x14ac:dyDescent="0.15">
      <c r="B22" s="8"/>
      <c r="C22" s="34"/>
      <c r="D22" s="34"/>
      <c r="E22" s="34"/>
      <c r="F22" s="34"/>
      <c r="G22" s="34"/>
      <c r="H22" s="34"/>
      <c r="I22" s="35"/>
      <c r="J22" s="35"/>
      <c r="K22" s="34"/>
      <c r="L22" s="34"/>
      <c r="M22" s="34"/>
      <c r="N22" s="34" t="s">
        <v>56</v>
      </c>
      <c r="O22" s="37"/>
      <c r="P22" s="15"/>
    </row>
    <row r="23" spans="2:16" ht="15.75" customHeight="1" x14ac:dyDescent="0.15">
      <c r="B23" s="8"/>
      <c r="C23" s="34"/>
      <c r="D23" s="34"/>
      <c r="E23" s="34"/>
      <c r="F23" s="34"/>
      <c r="G23" s="34"/>
      <c r="H23" s="34"/>
      <c r="I23" s="35"/>
      <c r="J23" s="35"/>
      <c r="K23" s="34"/>
      <c r="L23" s="34"/>
      <c r="M23" s="34"/>
      <c r="N23" s="34" t="s">
        <v>57</v>
      </c>
      <c r="O23" s="37"/>
      <c r="P23" s="15"/>
    </row>
    <row r="24" spans="2:16" ht="15.75" customHeight="1" x14ac:dyDescent="0.15">
      <c r="B24" s="8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 t="s">
        <v>58</v>
      </c>
      <c r="O24" s="37"/>
      <c r="P24" s="15"/>
    </row>
    <row r="25" spans="2:16" ht="15.75" customHeight="1" x14ac:dyDescent="0.15">
      <c r="B25" s="8"/>
      <c r="C25" s="34"/>
      <c r="D25" s="34"/>
      <c r="E25" s="34" t="s">
        <v>59</v>
      </c>
      <c r="F25" s="34"/>
      <c r="G25" s="34"/>
      <c r="H25" s="34"/>
      <c r="I25" s="34"/>
      <c r="J25" s="35">
        <v>10000</v>
      </c>
      <c r="K25" s="34"/>
      <c r="L25" s="34"/>
      <c r="M25" s="35">
        <v>8612</v>
      </c>
      <c r="N25" s="34" t="s">
        <v>60</v>
      </c>
      <c r="O25" s="37"/>
      <c r="P25" s="15"/>
    </row>
    <row r="26" spans="2:16" ht="15.75" customHeight="1" x14ac:dyDescent="0.15">
      <c r="B26" s="8"/>
      <c r="C26" s="34"/>
      <c r="D26" s="34"/>
      <c r="E26" s="34" t="s">
        <v>61</v>
      </c>
      <c r="F26" s="34"/>
      <c r="G26" s="38"/>
      <c r="H26" s="34"/>
      <c r="I26" s="34"/>
      <c r="J26" s="35">
        <f>SUM(J9:J25)</f>
        <v>154000</v>
      </c>
      <c r="K26" s="34"/>
      <c r="L26" s="34"/>
      <c r="M26" s="35">
        <f>SUM(M9:M25)</f>
        <v>132612</v>
      </c>
      <c r="N26" s="39" t="s">
        <v>62</v>
      </c>
      <c r="O26" s="37"/>
      <c r="P26" s="15"/>
    </row>
    <row r="27" spans="2:16" ht="15.75" customHeight="1" x14ac:dyDescent="0.15">
      <c r="B27" s="8"/>
      <c r="C27" s="40"/>
      <c r="D27" s="40"/>
      <c r="E27" s="34" t="s">
        <v>63</v>
      </c>
      <c r="F27" s="34"/>
      <c r="G27" s="38">
        <v>0.1</v>
      </c>
      <c r="H27" s="34"/>
      <c r="I27" s="34"/>
      <c r="J27" s="35">
        <f>J26*0.1</f>
        <v>15400</v>
      </c>
      <c r="K27" s="34"/>
      <c r="L27" s="34"/>
      <c r="M27" s="35">
        <f>M26*0.1</f>
        <v>13261.2</v>
      </c>
      <c r="N27" s="39" t="s">
        <v>64</v>
      </c>
      <c r="O27" s="37"/>
      <c r="P27" s="15"/>
    </row>
    <row r="28" spans="2:16" ht="15.75" customHeight="1" x14ac:dyDescent="0.15">
      <c r="B28" s="8"/>
      <c r="C28" s="41" t="s">
        <v>65</v>
      </c>
      <c r="D28" s="42"/>
      <c r="E28" s="42"/>
      <c r="F28" s="42"/>
      <c r="G28" s="42"/>
      <c r="H28" s="42"/>
      <c r="I28" s="43"/>
      <c r="J28" s="44">
        <f>SUM(J26:J27)</f>
        <v>169400</v>
      </c>
      <c r="K28" s="37"/>
      <c r="L28" s="37"/>
      <c r="M28" s="44">
        <f>SUM(M26:M27)</f>
        <v>145873.20000000001</v>
      </c>
      <c r="N28" s="45" t="s">
        <v>66</v>
      </c>
      <c r="O28" s="46"/>
      <c r="P28" s="15"/>
    </row>
    <row r="29" spans="2:16" x14ac:dyDescent="0.15">
      <c r="B29" s="8"/>
      <c r="C29" s="47" t="s">
        <v>67</v>
      </c>
      <c r="P29" s="15"/>
    </row>
    <row r="30" spans="2:16" x14ac:dyDescent="0.15">
      <c r="B30" s="8"/>
      <c r="E30" s="47" t="s">
        <v>68</v>
      </c>
      <c r="P30" s="15"/>
    </row>
    <row r="31" spans="2:16" x14ac:dyDescent="0.15">
      <c r="B31" s="48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50"/>
    </row>
    <row r="40" spans="2:16" ht="48" customHeight="1" x14ac:dyDescent="0.15">
      <c r="B40" s="5"/>
      <c r="C40" s="6" t="s">
        <v>2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7"/>
    </row>
    <row r="41" spans="2:16" ht="15.75" customHeight="1" x14ac:dyDescent="0.15">
      <c r="B41" s="8"/>
      <c r="C41" s="9"/>
      <c r="D41" s="9"/>
      <c r="E41" s="9"/>
      <c r="F41" s="9"/>
      <c r="G41" s="9"/>
      <c r="H41" s="10"/>
      <c r="I41" s="11" t="s">
        <v>3</v>
      </c>
      <c r="J41" s="12" t="s">
        <v>4</v>
      </c>
      <c r="K41" s="13" t="s">
        <v>5</v>
      </c>
      <c r="L41" s="14"/>
      <c r="M41" s="14"/>
      <c r="N41" s="9"/>
      <c r="O41" s="9"/>
      <c r="P41" s="15"/>
    </row>
    <row r="42" spans="2:16" ht="15.75" customHeight="1" x14ac:dyDescent="0.15">
      <c r="B42" s="8"/>
      <c r="C42" s="51"/>
      <c r="D42" s="12" t="s">
        <v>6</v>
      </c>
      <c r="E42" s="16" t="s">
        <v>69</v>
      </c>
      <c r="F42" s="9"/>
      <c r="G42" s="9"/>
      <c r="H42" s="9"/>
      <c r="I42" s="9"/>
      <c r="J42" s="12" t="s">
        <v>8</v>
      </c>
      <c r="K42" s="17" t="s">
        <v>9</v>
      </c>
      <c r="L42" s="18"/>
      <c r="M42" s="19"/>
      <c r="N42" s="20" t="s">
        <v>10</v>
      </c>
      <c r="O42" s="12"/>
      <c r="P42" s="15"/>
    </row>
    <row r="43" spans="2:16" ht="15.75" customHeight="1" x14ac:dyDescent="0.15">
      <c r="B43" s="8"/>
      <c r="C43" s="21"/>
      <c r="D43" s="21"/>
      <c r="E43" s="21"/>
      <c r="F43" s="21"/>
      <c r="G43" s="21"/>
      <c r="H43" s="21"/>
      <c r="I43" s="21"/>
      <c r="J43" s="22" t="s">
        <v>11</v>
      </c>
      <c r="K43" s="23" t="s">
        <v>12</v>
      </c>
      <c r="L43" s="23"/>
      <c r="M43" s="24"/>
      <c r="N43" s="25" t="s">
        <v>13</v>
      </c>
      <c r="O43" s="26" t="s">
        <v>14</v>
      </c>
      <c r="P43" s="15"/>
    </row>
    <row r="44" spans="2:16" ht="15.75" customHeight="1" x14ac:dyDescent="0.15">
      <c r="B44" s="8"/>
      <c r="C44" s="27" t="s">
        <v>15</v>
      </c>
      <c r="D44" s="28" t="s">
        <v>16</v>
      </c>
      <c r="E44" s="28" t="s">
        <v>17</v>
      </c>
      <c r="F44" s="28" t="s">
        <v>18</v>
      </c>
      <c r="G44" s="28" t="s">
        <v>19</v>
      </c>
      <c r="H44" s="28"/>
      <c r="I44" s="28" t="s">
        <v>20</v>
      </c>
      <c r="J44" s="28" t="s">
        <v>21</v>
      </c>
      <c r="K44" s="28" t="s">
        <v>22</v>
      </c>
      <c r="L44" s="28"/>
      <c r="M44" s="28"/>
      <c r="N44" s="29" t="s">
        <v>23</v>
      </c>
      <c r="O44" s="28" t="s">
        <v>24</v>
      </c>
      <c r="P44" s="15"/>
    </row>
    <row r="45" spans="2:16" ht="15.75" customHeight="1" x14ac:dyDescent="0.15">
      <c r="B45" s="8"/>
      <c r="C45" s="30"/>
      <c r="D45" s="28"/>
      <c r="E45" s="28"/>
      <c r="F45" s="28"/>
      <c r="G45" s="28"/>
      <c r="H45" s="28"/>
      <c r="I45" s="28"/>
      <c r="J45" s="28"/>
      <c r="K45" s="31" t="s">
        <v>19</v>
      </c>
      <c r="L45" s="32"/>
      <c r="M45" s="33" t="s">
        <v>21</v>
      </c>
      <c r="N45" s="28"/>
      <c r="O45" s="28"/>
      <c r="P45" s="15"/>
    </row>
    <row r="46" spans="2:16" ht="15.75" customHeight="1" x14ac:dyDescent="0.15">
      <c r="B46" s="8"/>
      <c r="C46" s="34" t="s">
        <v>70</v>
      </c>
      <c r="D46" s="34" t="s">
        <v>71</v>
      </c>
      <c r="E46" s="34" t="s">
        <v>72</v>
      </c>
      <c r="F46" s="34"/>
      <c r="G46" s="34">
        <v>1</v>
      </c>
      <c r="H46" s="34" t="s">
        <v>36</v>
      </c>
      <c r="I46" s="35">
        <v>10000</v>
      </c>
      <c r="J46" s="35">
        <v>10000</v>
      </c>
      <c r="K46" s="34">
        <v>1</v>
      </c>
      <c r="L46" s="34" t="s">
        <v>36</v>
      </c>
      <c r="M46" s="35">
        <v>10000</v>
      </c>
      <c r="N46" s="36" t="s">
        <v>73</v>
      </c>
      <c r="O46" s="37"/>
      <c r="P46" s="15"/>
    </row>
    <row r="47" spans="2:16" ht="15.75" customHeight="1" x14ac:dyDescent="0.15">
      <c r="B47" s="8"/>
      <c r="C47" s="34"/>
      <c r="D47" s="34" t="s">
        <v>26</v>
      </c>
      <c r="E47" s="34" t="s">
        <v>74</v>
      </c>
      <c r="F47" s="34" t="s">
        <v>75</v>
      </c>
      <c r="G47" s="34">
        <v>1.3</v>
      </c>
      <c r="H47" s="34" t="s">
        <v>54</v>
      </c>
      <c r="I47" s="35">
        <v>500</v>
      </c>
      <c r="J47" s="35">
        <v>650</v>
      </c>
      <c r="K47" s="34">
        <v>1.3</v>
      </c>
      <c r="L47" s="34" t="s">
        <v>54</v>
      </c>
      <c r="M47" s="35">
        <v>650</v>
      </c>
      <c r="N47" s="36" t="s">
        <v>73</v>
      </c>
      <c r="O47" s="37"/>
      <c r="P47" s="15"/>
    </row>
    <row r="48" spans="2:16" ht="15.75" customHeight="1" x14ac:dyDescent="0.15">
      <c r="B48" s="8"/>
      <c r="C48" s="34"/>
      <c r="D48" s="34"/>
      <c r="E48" s="34" t="s">
        <v>74</v>
      </c>
      <c r="F48" s="34" t="s">
        <v>76</v>
      </c>
      <c r="G48" s="34">
        <v>6</v>
      </c>
      <c r="H48" s="34" t="s">
        <v>54</v>
      </c>
      <c r="I48" s="35">
        <v>500</v>
      </c>
      <c r="J48" s="35">
        <v>3000</v>
      </c>
      <c r="K48" s="34"/>
      <c r="L48" s="34"/>
      <c r="M48" s="35"/>
      <c r="N48" s="36"/>
      <c r="O48" s="37"/>
      <c r="P48" s="15"/>
    </row>
    <row r="49" spans="2:16" ht="15.75" customHeight="1" x14ac:dyDescent="0.15">
      <c r="B49" s="8"/>
      <c r="C49" s="34"/>
      <c r="D49" s="34"/>
      <c r="E49" s="34" t="s">
        <v>77</v>
      </c>
      <c r="F49" s="34" t="s">
        <v>75</v>
      </c>
      <c r="G49" s="34">
        <v>1.3</v>
      </c>
      <c r="H49" s="34" t="s">
        <v>54</v>
      </c>
      <c r="I49" s="35">
        <v>750</v>
      </c>
      <c r="J49" s="35">
        <v>975</v>
      </c>
      <c r="K49" s="34">
        <v>1.3</v>
      </c>
      <c r="L49" s="34" t="s">
        <v>54</v>
      </c>
      <c r="M49" s="34">
        <v>975</v>
      </c>
      <c r="N49" s="36" t="s">
        <v>73</v>
      </c>
      <c r="O49" s="37"/>
      <c r="P49" s="15"/>
    </row>
    <row r="50" spans="2:16" ht="15.75" customHeight="1" x14ac:dyDescent="0.15">
      <c r="B50" s="8"/>
      <c r="C50" s="34"/>
      <c r="D50" s="34"/>
      <c r="E50" s="34" t="s">
        <v>52</v>
      </c>
      <c r="F50" s="34" t="s">
        <v>75</v>
      </c>
      <c r="G50" s="34">
        <v>1.3</v>
      </c>
      <c r="H50" s="34" t="s">
        <v>54</v>
      </c>
      <c r="I50" s="35">
        <v>500</v>
      </c>
      <c r="J50" s="35">
        <v>650</v>
      </c>
      <c r="K50" s="34">
        <v>1.3</v>
      </c>
      <c r="L50" s="34" t="s">
        <v>54</v>
      </c>
      <c r="M50" s="35">
        <v>650</v>
      </c>
      <c r="N50" s="36" t="s">
        <v>73</v>
      </c>
      <c r="O50" s="37"/>
      <c r="P50" s="15"/>
    </row>
    <row r="51" spans="2:16" ht="15.75" customHeight="1" x14ac:dyDescent="0.15">
      <c r="B51" s="8"/>
      <c r="C51" s="34"/>
      <c r="D51" s="34"/>
      <c r="E51" s="34" t="s">
        <v>77</v>
      </c>
      <c r="F51" s="34" t="s">
        <v>76</v>
      </c>
      <c r="G51" s="34">
        <v>6</v>
      </c>
      <c r="H51" s="34" t="s">
        <v>54</v>
      </c>
      <c r="I51" s="35">
        <v>750</v>
      </c>
      <c r="J51" s="35">
        <v>4500</v>
      </c>
      <c r="K51" s="34"/>
      <c r="L51" s="34"/>
      <c r="M51" s="34"/>
      <c r="N51" s="34"/>
      <c r="O51" s="37"/>
      <c r="P51" s="15"/>
    </row>
    <row r="52" spans="2:16" ht="15.75" customHeight="1" x14ac:dyDescent="0.15">
      <c r="B52" s="8"/>
      <c r="C52" s="34"/>
      <c r="D52" s="34"/>
      <c r="E52" s="34" t="s">
        <v>52</v>
      </c>
      <c r="F52" s="34" t="s">
        <v>76</v>
      </c>
      <c r="G52" s="34">
        <v>6</v>
      </c>
      <c r="H52" s="34" t="s">
        <v>54</v>
      </c>
      <c r="I52" s="35">
        <v>500</v>
      </c>
      <c r="J52" s="35">
        <v>3000</v>
      </c>
      <c r="K52" s="34"/>
      <c r="L52" s="34"/>
      <c r="M52" s="34"/>
      <c r="N52" s="34"/>
      <c r="O52" s="37"/>
      <c r="P52" s="15"/>
    </row>
    <row r="53" spans="2:16" ht="15.75" customHeight="1" x14ac:dyDescent="0.15">
      <c r="B53" s="8"/>
      <c r="C53" s="34"/>
      <c r="D53" s="34" t="s">
        <v>38</v>
      </c>
      <c r="E53" s="34" t="s">
        <v>78</v>
      </c>
      <c r="F53" s="34" t="s">
        <v>79</v>
      </c>
      <c r="G53" s="34">
        <v>1</v>
      </c>
      <c r="H53" s="34" t="s">
        <v>36</v>
      </c>
      <c r="I53" s="35">
        <v>2000</v>
      </c>
      <c r="J53" s="35">
        <v>2000</v>
      </c>
      <c r="K53" s="34">
        <v>1</v>
      </c>
      <c r="L53" s="34" t="s">
        <v>36</v>
      </c>
      <c r="M53" s="35">
        <v>2000</v>
      </c>
      <c r="N53" s="36" t="s">
        <v>73</v>
      </c>
      <c r="O53" s="37"/>
      <c r="P53" s="15"/>
    </row>
    <row r="54" spans="2:16" ht="15.75" customHeight="1" x14ac:dyDescent="0.15">
      <c r="B54" s="8"/>
      <c r="C54" s="34"/>
      <c r="D54" s="34"/>
      <c r="E54" s="34" t="s">
        <v>78</v>
      </c>
      <c r="F54" s="34" t="s">
        <v>80</v>
      </c>
      <c r="G54" s="34">
        <v>1.5</v>
      </c>
      <c r="H54" s="34" t="s">
        <v>54</v>
      </c>
      <c r="I54" s="35">
        <v>2000</v>
      </c>
      <c r="J54" s="35">
        <v>3000</v>
      </c>
      <c r="K54" s="34">
        <v>1.5</v>
      </c>
      <c r="L54" s="34" t="s">
        <v>54</v>
      </c>
      <c r="M54" s="35">
        <v>3000</v>
      </c>
      <c r="N54" s="36" t="s">
        <v>73</v>
      </c>
      <c r="O54" s="37"/>
      <c r="P54" s="15"/>
    </row>
    <row r="55" spans="2:16" ht="15.75" customHeight="1" x14ac:dyDescent="0.15">
      <c r="B55" s="8"/>
      <c r="C55" s="34"/>
      <c r="D55" s="34"/>
      <c r="E55" s="34" t="s">
        <v>81</v>
      </c>
      <c r="F55" s="34" t="s">
        <v>82</v>
      </c>
      <c r="G55" s="34">
        <v>1.5</v>
      </c>
      <c r="H55" s="34" t="s">
        <v>54</v>
      </c>
      <c r="I55" s="35">
        <v>3500</v>
      </c>
      <c r="J55" s="35">
        <v>5250</v>
      </c>
      <c r="K55" s="34">
        <v>1.5</v>
      </c>
      <c r="L55" s="34" t="s">
        <v>54</v>
      </c>
      <c r="M55" s="35">
        <v>5250</v>
      </c>
      <c r="N55" s="36" t="s">
        <v>73</v>
      </c>
      <c r="O55" s="37"/>
      <c r="P55" s="15"/>
    </row>
    <row r="56" spans="2:16" ht="15.75" customHeight="1" x14ac:dyDescent="0.15">
      <c r="B56" s="8"/>
      <c r="C56" s="34"/>
      <c r="D56" s="34"/>
      <c r="E56" s="34" t="s">
        <v>83</v>
      </c>
      <c r="F56" s="34"/>
      <c r="G56" s="34">
        <v>1</v>
      </c>
      <c r="H56" s="34" t="s">
        <v>36</v>
      </c>
      <c r="I56" s="35">
        <v>10000</v>
      </c>
      <c r="J56" s="35">
        <v>10000</v>
      </c>
      <c r="K56" s="34">
        <v>1</v>
      </c>
      <c r="L56" s="34" t="s">
        <v>36</v>
      </c>
      <c r="M56" s="35">
        <v>10000</v>
      </c>
      <c r="N56" s="36" t="s">
        <v>73</v>
      </c>
      <c r="O56" s="37"/>
      <c r="P56" s="15"/>
    </row>
    <row r="57" spans="2:16" ht="15.75" customHeight="1" x14ac:dyDescent="0.15">
      <c r="B57" s="8"/>
      <c r="C57" s="34"/>
      <c r="D57" s="34" t="s">
        <v>84</v>
      </c>
      <c r="E57" s="34" t="s">
        <v>85</v>
      </c>
      <c r="F57" s="34" t="s">
        <v>50</v>
      </c>
      <c r="G57" s="34">
        <v>1</v>
      </c>
      <c r="H57" s="34" t="s">
        <v>34</v>
      </c>
      <c r="I57" s="35">
        <v>80000</v>
      </c>
      <c r="J57" s="35">
        <v>80000</v>
      </c>
      <c r="K57" s="34">
        <v>1</v>
      </c>
      <c r="L57" s="34" t="s">
        <v>34</v>
      </c>
      <c r="M57" s="35">
        <v>80000</v>
      </c>
      <c r="N57" s="36" t="s">
        <v>73</v>
      </c>
      <c r="O57" s="37"/>
      <c r="P57" s="15"/>
    </row>
    <row r="58" spans="2:16" ht="15.75" customHeight="1" x14ac:dyDescent="0.15">
      <c r="B58" s="8"/>
      <c r="C58" s="34"/>
      <c r="D58" s="34"/>
      <c r="E58" s="34" t="s">
        <v>86</v>
      </c>
      <c r="F58" s="34" t="s">
        <v>87</v>
      </c>
      <c r="G58" s="34">
        <v>1</v>
      </c>
      <c r="H58" s="34" t="s">
        <v>36</v>
      </c>
      <c r="I58" s="35">
        <v>20000</v>
      </c>
      <c r="J58" s="35">
        <v>20000</v>
      </c>
      <c r="K58" s="34">
        <v>1</v>
      </c>
      <c r="L58" s="34" t="s">
        <v>36</v>
      </c>
      <c r="M58" s="35">
        <v>20000</v>
      </c>
      <c r="N58" s="36" t="s">
        <v>73</v>
      </c>
      <c r="O58" s="37"/>
      <c r="P58" s="15"/>
    </row>
    <row r="59" spans="2:16" ht="15.75" customHeight="1" x14ac:dyDescent="0.15">
      <c r="B59" s="8"/>
      <c r="C59" s="34"/>
      <c r="D59" s="34"/>
      <c r="E59" s="34" t="s">
        <v>88</v>
      </c>
      <c r="F59" s="34"/>
      <c r="G59" s="34">
        <v>1</v>
      </c>
      <c r="H59" s="34" t="s">
        <v>34</v>
      </c>
      <c r="I59" s="35">
        <v>3000</v>
      </c>
      <c r="J59" s="35">
        <v>3000</v>
      </c>
      <c r="K59" s="34"/>
      <c r="L59" s="34"/>
      <c r="M59" s="35"/>
      <c r="N59" s="36"/>
      <c r="O59" s="37"/>
      <c r="P59" s="15"/>
    </row>
    <row r="60" spans="2:16" ht="15.75" customHeight="1" x14ac:dyDescent="0.15">
      <c r="B60" s="8"/>
      <c r="C60" s="34"/>
      <c r="D60" s="34"/>
      <c r="E60" s="34" t="s">
        <v>89</v>
      </c>
      <c r="F60" s="34"/>
      <c r="G60" s="34">
        <v>1</v>
      </c>
      <c r="H60" s="34" t="s">
        <v>34</v>
      </c>
      <c r="I60" s="35">
        <v>2000</v>
      </c>
      <c r="J60" s="35">
        <v>2000</v>
      </c>
      <c r="K60" s="34"/>
      <c r="L60" s="34"/>
      <c r="M60" s="35"/>
      <c r="N60" s="36"/>
      <c r="O60" s="37"/>
      <c r="P60" s="15"/>
    </row>
    <row r="61" spans="2:16" ht="15.75" customHeight="1" x14ac:dyDescent="0.15">
      <c r="B61" s="8"/>
      <c r="C61" s="34"/>
      <c r="D61" s="34"/>
      <c r="E61" s="34" t="s">
        <v>90</v>
      </c>
      <c r="F61" s="34" t="s">
        <v>91</v>
      </c>
      <c r="G61" s="34">
        <v>2</v>
      </c>
      <c r="H61" s="34" t="s">
        <v>92</v>
      </c>
      <c r="I61" s="35">
        <v>2000</v>
      </c>
      <c r="J61" s="35">
        <v>2000</v>
      </c>
      <c r="K61" s="34"/>
      <c r="L61" s="34"/>
      <c r="M61" s="34"/>
      <c r="N61" s="34"/>
      <c r="O61" s="37"/>
      <c r="P61" s="15"/>
    </row>
    <row r="62" spans="2:16" ht="15.75" customHeight="1" x14ac:dyDescent="0.15">
      <c r="B62" s="8"/>
      <c r="C62" s="34"/>
      <c r="D62" s="34"/>
      <c r="E62" s="34" t="s">
        <v>93</v>
      </c>
      <c r="F62" s="34"/>
      <c r="G62" s="34">
        <v>1</v>
      </c>
      <c r="H62" s="34" t="s">
        <v>34</v>
      </c>
      <c r="I62" s="35">
        <v>5000</v>
      </c>
      <c r="J62" s="35">
        <v>5000</v>
      </c>
      <c r="K62" s="34"/>
      <c r="L62" s="34"/>
      <c r="M62" s="34"/>
      <c r="N62" s="34"/>
      <c r="O62" s="37"/>
      <c r="P62" s="15"/>
    </row>
    <row r="63" spans="2:16" ht="15.75" customHeight="1" x14ac:dyDescent="0.15">
      <c r="B63" s="8"/>
      <c r="C63" s="34"/>
      <c r="D63" s="34" t="s">
        <v>94</v>
      </c>
      <c r="E63" s="34" t="s">
        <v>95</v>
      </c>
      <c r="F63" s="34"/>
      <c r="G63" s="34">
        <v>1</v>
      </c>
      <c r="H63" s="34" t="s">
        <v>92</v>
      </c>
      <c r="I63" s="35">
        <v>10000</v>
      </c>
      <c r="J63" s="35">
        <v>10000</v>
      </c>
      <c r="K63" s="34">
        <v>1</v>
      </c>
      <c r="L63" s="34" t="s">
        <v>92</v>
      </c>
      <c r="M63" s="35">
        <v>10000</v>
      </c>
      <c r="N63" s="36" t="s">
        <v>73</v>
      </c>
      <c r="O63" s="37"/>
      <c r="P63" s="15"/>
    </row>
    <row r="64" spans="2:16" ht="15.75" customHeight="1" x14ac:dyDescent="0.15">
      <c r="B64" s="8"/>
      <c r="C64" s="34"/>
      <c r="D64" s="34"/>
      <c r="E64" s="34" t="s">
        <v>96</v>
      </c>
      <c r="F64" s="34"/>
      <c r="G64" s="34">
        <v>1</v>
      </c>
      <c r="H64" s="34" t="s">
        <v>92</v>
      </c>
      <c r="I64" s="35">
        <v>10000</v>
      </c>
      <c r="J64" s="35">
        <v>10000</v>
      </c>
      <c r="K64" s="34">
        <v>1</v>
      </c>
      <c r="L64" s="34" t="s">
        <v>92</v>
      </c>
      <c r="M64" s="35">
        <v>10000</v>
      </c>
      <c r="N64" s="36" t="s">
        <v>73</v>
      </c>
      <c r="O64" s="37"/>
      <c r="P64" s="15"/>
    </row>
    <row r="65" spans="2:16" ht="15.75" customHeight="1" x14ac:dyDescent="0.15">
      <c r="B65" s="8"/>
      <c r="C65" s="34"/>
      <c r="D65" s="34" t="s">
        <v>97</v>
      </c>
      <c r="E65" s="34" t="s">
        <v>98</v>
      </c>
      <c r="F65" s="34"/>
      <c r="G65" s="34"/>
      <c r="H65" s="34"/>
      <c r="I65" s="35">
        <v>10000</v>
      </c>
      <c r="J65" s="35">
        <v>10000</v>
      </c>
      <c r="K65" s="34"/>
      <c r="L65" s="34"/>
      <c r="M65" s="34">
        <v>6000</v>
      </c>
      <c r="N65" s="34" t="s">
        <v>56</v>
      </c>
      <c r="O65" s="46"/>
      <c r="P65" s="15"/>
    </row>
    <row r="66" spans="2:16" ht="15.75" customHeight="1" x14ac:dyDescent="0.15">
      <c r="B66" s="8"/>
      <c r="C66" s="34"/>
      <c r="D66" s="34"/>
      <c r="E66" s="34"/>
      <c r="F66" s="34"/>
      <c r="G66" s="34"/>
      <c r="H66" s="34"/>
      <c r="I66" s="35"/>
      <c r="J66" s="35"/>
      <c r="K66" s="34"/>
      <c r="L66" s="34"/>
      <c r="M66" s="34"/>
      <c r="N66" s="34" t="s">
        <v>57</v>
      </c>
      <c r="O66" s="37"/>
      <c r="P66" s="15"/>
    </row>
    <row r="67" spans="2:16" ht="15.75" customHeight="1" x14ac:dyDescent="0.15">
      <c r="B67" s="8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 t="s">
        <v>58</v>
      </c>
      <c r="O67" s="37"/>
      <c r="P67" s="15"/>
    </row>
    <row r="68" spans="2:16" ht="15.75" customHeight="1" x14ac:dyDescent="0.15">
      <c r="B68" s="8"/>
      <c r="C68" s="34"/>
      <c r="D68" s="34"/>
      <c r="E68" s="34" t="s">
        <v>59</v>
      </c>
      <c r="F68" s="34"/>
      <c r="G68" s="34"/>
      <c r="H68" s="34"/>
      <c r="I68" s="34"/>
      <c r="J68" s="35">
        <v>25000</v>
      </c>
      <c r="K68" s="34"/>
      <c r="L68" s="34"/>
      <c r="M68" s="35">
        <v>22015</v>
      </c>
      <c r="N68" s="34" t="s">
        <v>60</v>
      </c>
      <c r="O68" s="37"/>
      <c r="P68" s="15"/>
    </row>
    <row r="69" spans="2:16" ht="15.75" customHeight="1" x14ac:dyDescent="0.15">
      <c r="B69" s="8"/>
      <c r="C69" s="34"/>
      <c r="D69" s="34"/>
      <c r="E69" s="34" t="s">
        <v>61</v>
      </c>
      <c r="F69" s="34"/>
      <c r="G69" s="38"/>
      <c r="H69" s="34"/>
      <c r="I69" s="34"/>
      <c r="J69" s="35">
        <f>SUM(J46:J68)</f>
        <v>210025</v>
      </c>
      <c r="K69" s="34"/>
      <c r="L69" s="34"/>
      <c r="M69" s="35">
        <f>SUM(M46:M68)</f>
        <v>180540</v>
      </c>
      <c r="N69" s="39" t="s">
        <v>62</v>
      </c>
      <c r="O69" s="37"/>
      <c r="P69" s="15"/>
    </row>
    <row r="70" spans="2:16" ht="15.75" customHeight="1" x14ac:dyDescent="0.15">
      <c r="B70" s="8"/>
      <c r="C70" s="40"/>
      <c r="D70" s="40"/>
      <c r="E70" s="34" t="s">
        <v>63</v>
      </c>
      <c r="F70" s="34"/>
      <c r="G70" s="38">
        <v>0.1</v>
      </c>
      <c r="H70" s="34"/>
      <c r="I70" s="34"/>
      <c r="J70" s="35">
        <f>J69*0.1</f>
        <v>21002.5</v>
      </c>
      <c r="K70" s="34"/>
      <c r="L70" s="34"/>
      <c r="M70" s="35">
        <f>M69*0.1</f>
        <v>18054</v>
      </c>
      <c r="N70" s="39" t="s">
        <v>64</v>
      </c>
      <c r="O70" s="37"/>
      <c r="P70" s="15"/>
    </row>
    <row r="71" spans="2:16" ht="15.75" customHeight="1" x14ac:dyDescent="0.15">
      <c r="B71" s="8"/>
      <c r="C71" s="41" t="s">
        <v>65</v>
      </c>
      <c r="D71" s="42"/>
      <c r="E71" s="42"/>
      <c r="F71" s="42"/>
      <c r="G71" s="42"/>
      <c r="H71" s="42"/>
      <c r="I71" s="43"/>
      <c r="J71" s="44">
        <f>SUM(J69:J70)</f>
        <v>231027.5</v>
      </c>
      <c r="K71" s="37"/>
      <c r="L71" s="37"/>
      <c r="M71" s="44">
        <f>SUM(M69:M70)</f>
        <v>198594</v>
      </c>
      <c r="N71" s="45" t="s">
        <v>66</v>
      </c>
      <c r="O71" s="46"/>
      <c r="P71" s="15"/>
    </row>
    <row r="72" spans="2:16" ht="11.25" customHeight="1" x14ac:dyDescent="0.15">
      <c r="B72" s="8"/>
      <c r="C72" s="47" t="s">
        <v>67</v>
      </c>
      <c r="P72" s="15"/>
    </row>
    <row r="73" spans="2:16" ht="11.25" customHeight="1" x14ac:dyDescent="0.15">
      <c r="B73" s="8"/>
      <c r="E73" s="47" t="s">
        <v>68</v>
      </c>
      <c r="P73" s="15"/>
    </row>
    <row r="74" spans="2:16" ht="11.25" customHeight="1" x14ac:dyDescent="0.15">
      <c r="B74" s="48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50"/>
    </row>
  </sheetData>
  <mergeCells count="32">
    <mergeCell ref="J44:J45"/>
    <mergeCell ref="K44:M44"/>
    <mergeCell ref="N44:N45"/>
    <mergeCell ref="O44:O45"/>
    <mergeCell ref="K45:L45"/>
    <mergeCell ref="C71:I71"/>
    <mergeCell ref="C40:O40"/>
    <mergeCell ref="K41:M41"/>
    <mergeCell ref="K42:L42"/>
    <mergeCell ref="K43:L43"/>
    <mergeCell ref="C44:C45"/>
    <mergeCell ref="D44:D45"/>
    <mergeCell ref="E44:E45"/>
    <mergeCell ref="F44:F45"/>
    <mergeCell ref="G44:H45"/>
    <mergeCell ref="I44:I45"/>
    <mergeCell ref="J7:J8"/>
    <mergeCell ref="K7:M7"/>
    <mergeCell ref="N7:N8"/>
    <mergeCell ref="O7:O8"/>
    <mergeCell ref="K8:L8"/>
    <mergeCell ref="C28:I28"/>
    <mergeCell ref="C3:O3"/>
    <mergeCell ref="K4:M4"/>
    <mergeCell ref="K5:L5"/>
    <mergeCell ref="K6:L6"/>
    <mergeCell ref="C7:C8"/>
    <mergeCell ref="D7:D8"/>
    <mergeCell ref="E7:E8"/>
    <mergeCell ref="F7:F8"/>
    <mergeCell ref="G7:H8"/>
    <mergeCell ref="I7:I8"/>
  </mergeCells>
  <phoneticPr fontId="2"/>
  <pageMargins left="0.78740157480314965" right="0.78740157480314965" top="0.51181102362204722" bottom="0.51181102362204722" header="0.51181102362204722" footer="0.51181102362204722"/>
  <pageSetup paperSize="9" scale="85" orientation="landscape" horizontalDpi="300" verticalDpi="300" r:id="rId1"/>
  <headerFooter alignWithMargins="0"/>
  <rowBreaks count="1" manualBreakCount="1">
    <brk id="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記入例</vt:lpstr>
    </vt:vector>
  </TitlesOfParts>
  <Company>倉敷市情報政策課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sv27315-07</dc:creator>
  <cp:lastModifiedBy>sv27315-07</cp:lastModifiedBy>
  <cp:lastPrinted>2021-04-23T08:07:52Z</cp:lastPrinted>
  <dcterms:created xsi:type="dcterms:W3CDTF">2021-04-23T08:06:00Z</dcterms:created>
  <dcterms:modified xsi:type="dcterms:W3CDTF">2021-04-23T08:08:18Z</dcterms:modified>
</cp:coreProperties>
</file>