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4.xml" ContentType="application/vnd.openxmlformats-officedocument.drawing+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7875" windowWidth="20340" xWindow="120" yWindow="60"/>
  </bookViews>
  <sheets>
    <sheet r:id="rId1" name="その１" sheetId="2"/>
    <sheet r:id="rId2" name="その２" sheetId="12"/>
    <sheet r:id="rId3" name="その３" sheetId="6"/>
    <sheet r:id="rId4" name="その２ (記入例)" sheetId="13"/>
    <sheet r:id="rId5" name="Sheet1" sheetId="4"/>
  </sheets>
  <definedNames>
    <definedName localSheetId="0" name="_xlnm.Print_Area">その１!$B$1:$M$58</definedName>
    <definedName localSheetId="1" name="_xlnm.Print_Area">その２!$B$2:$N$68</definedName>
    <definedName localSheetId="3" name="_xlnm.Print_Area">'その２ (記入例)'!$B$2:$N$68</definedName>
    <definedName localSheetId="2" name="_xlnm.Print_Area">その３!$A$1:$N$30</definedName>
  </definedNames>
  <calcPr calcId="162913"/>
</workbook>
</file>

<file path=xl/calcChain.xml><?xml version="1.0" encoding="utf-8"?>
<calcChain xmlns="http://schemas.openxmlformats.org/spreadsheetml/2006/main">
  <c r="N16" i="12" l="1"/>
  <c r="N35" i="13" l="1"/>
  <c r="L35" i="13"/>
  <c r="N32" i="13"/>
  <c r="L32" i="13"/>
  <c r="N29" i="13"/>
  <c r="L29" i="13"/>
  <c r="N28" i="13"/>
  <c r="L28" i="13"/>
  <c r="N27" i="13"/>
  <c r="P27" i="13" s="1"/>
  <c r="N24" i="13"/>
  <c r="L24" i="13" s="1"/>
  <c r="N21" i="13"/>
  <c r="L21" i="13" s="1"/>
  <c r="N20" i="13"/>
  <c r="L20" i="13" s="1"/>
  <c r="P19" i="13"/>
  <c r="N19" i="13"/>
  <c r="L19" i="13"/>
  <c r="G16" i="13"/>
  <c r="G13" i="13"/>
  <c r="P16" i="13" s="1"/>
  <c r="G9" i="13"/>
  <c r="N35" i="12"/>
  <c r="L35" i="12"/>
  <c r="N32" i="12"/>
  <c r="L32" i="12"/>
  <c r="N29" i="12"/>
  <c r="L29" i="12"/>
  <c r="N28" i="12"/>
  <c r="L28" i="12"/>
  <c r="N27" i="12"/>
  <c r="P27" i="12" s="1"/>
  <c r="N24" i="12"/>
  <c r="L24" i="12" s="1"/>
  <c r="N21" i="12"/>
  <c r="L21" i="12" s="1"/>
  <c r="N20" i="12"/>
  <c r="L20" i="12" s="1"/>
  <c r="N19" i="12"/>
  <c r="P19" i="12" s="1"/>
  <c r="G16" i="12" s="1"/>
  <c r="G13" i="12"/>
  <c r="P16" i="12" s="1"/>
  <c r="N9" i="12"/>
  <c r="J9" i="12"/>
  <c r="G9" i="12"/>
  <c r="L19" i="12" l="1"/>
  <c r="K16" i="13"/>
  <c r="N16" i="13"/>
  <c r="P13" i="13"/>
  <c r="L27" i="13"/>
  <c r="K16" i="12"/>
  <c r="P13" i="12"/>
  <c r="L27" i="12"/>
  <c r="K13" i="13" l="1"/>
  <c r="P9" i="13"/>
  <c r="N9" i="13" s="1"/>
  <c r="J9" i="13"/>
  <c r="N13" i="13"/>
  <c r="K13" i="12"/>
  <c r="P9" i="12"/>
  <c r="N13" i="12"/>
</calcChain>
</file>

<file path=xl/sharedStrings.xml><?xml version="1.0" encoding="utf-8"?>
<sst xmlns="http://schemas.openxmlformats.org/spreadsheetml/2006/main" count="215" uniqueCount="146">
  <si>
    <t>必要図書（正副各1部づつ）</t>
  </si>
  <si>
    <t>＜　建築物　＞</t>
    <rPh sb="2" eb="5">
      <t>ケンチクブツ</t>
    </rPh>
    <phoneticPr fontId="4"/>
  </si>
  <si>
    <t>※該当箇所にチェックすること</t>
    <rPh sb="1" eb="3">
      <t>ガイトウ</t>
    </rPh>
    <rPh sb="3" eb="5">
      <t>カショ</t>
    </rPh>
    <phoneticPr fontId="4"/>
  </si>
  <si>
    <t>届出の区分</t>
    <rPh sb="0" eb="2">
      <t>トドケデ</t>
    </rPh>
    <rPh sb="3" eb="5">
      <t>クブン</t>
    </rPh>
    <phoneticPr fontId="4"/>
  </si>
  <si>
    <t>事前協議</t>
    <rPh sb="0" eb="2">
      <t>ジゼン</t>
    </rPh>
    <rPh sb="2" eb="4">
      <t>キョウギ</t>
    </rPh>
    <phoneticPr fontId="4"/>
  </si>
  <si>
    <t>通知（官公庁）</t>
    <rPh sb="0" eb="2">
      <t>ツウチ</t>
    </rPh>
    <rPh sb="3" eb="6">
      <t>カンコウチョウ</t>
    </rPh>
    <phoneticPr fontId="4"/>
  </si>
  <si>
    <t>区域の区分</t>
    <rPh sb="0" eb="2">
      <t>クイキ</t>
    </rPh>
    <rPh sb="3" eb="5">
      <t>クブン</t>
    </rPh>
    <phoneticPr fontId="4"/>
  </si>
  <si>
    <t>一般区域</t>
    <rPh sb="0" eb="2">
      <t>イッパン</t>
    </rPh>
    <rPh sb="2" eb="4">
      <t>クイキ</t>
    </rPh>
    <phoneticPr fontId="4"/>
  </si>
  <si>
    <t>臨海工業区域</t>
    <rPh sb="0" eb="2">
      <t>リンカイ</t>
    </rPh>
    <rPh sb="2" eb="4">
      <t>コウギョウ</t>
    </rPh>
    <rPh sb="4" eb="6">
      <t>クイキ</t>
    </rPh>
    <phoneticPr fontId="4"/>
  </si>
  <si>
    <t>景観形成重点地区</t>
    <rPh sb="0" eb="2">
      <t>ケイカン</t>
    </rPh>
    <rPh sb="2" eb="4">
      <t>ケイセイ</t>
    </rPh>
    <rPh sb="4" eb="6">
      <t>ジュウテン</t>
    </rPh>
    <rPh sb="6" eb="8">
      <t>チク</t>
    </rPh>
    <phoneticPr fontId="4"/>
  </si>
  <si>
    <t>眺望保全地区</t>
    <rPh sb="0" eb="2">
      <t>チョウボウ</t>
    </rPh>
    <rPh sb="2" eb="4">
      <t>ホゼン</t>
    </rPh>
    <rPh sb="4" eb="6">
      <t>チク</t>
    </rPh>
    <phoneticPr fontId="4"/>
  </si>
  <si>
    <t>行為の区分</t>
    <rPh sb="0" eb="2">
      <t>コウイ</t>
    </rPh>
    <rPh sb="3" eb="5">
      <t>クブン</t>
    </rPh>
    <phoneticPr fontId="4"/>
  </si>
  <si>
    <t>新築</t>
    <rPh sb="0" eb="2">
      <t>シンチク</t>
    </rPh>
    <phoneticPr fontId="4"/>
  </si>
  <si>
    <t>改築</t>
    <rPh sb="0" eb="2">
      <t>カイチク</t>
    </rPh>
    <phoneticPr fontId="4"/>
  </si>
  <si>
    <t>増築</t>
    <rPh sb="0" eb="2">
      <t>ゾウチク</t>
    </rPh>
    <phoneticPr fontId="4"/>
  </si>
  <si>
    <t>移転</t>
    <rPh sb="0" eb="2">
      <t>イテン</t>
    </rPh>
    <phoneticPr fontId="4"/>
  </si>
  <si>
    <t>外観変更修繕</t>
    <rPh sb="0" eb="2">
      <t>ガイカン</t>
    </rPh>
    <rPh sb="2" eb="4">
      <t>ヘンコウ</t>
    </rPh>
    <rPh sb="4" eb="6">
      <t>シュウゼン</t>
    </rPh>
    <phoneticPr fontId="4"/>
  </si>
  <si>
    <t>外観変更模様替え</t>
    <rPh sb="0" eb="2">
      <t>ガイカン</t>
    </rPh>
    <rPh sb="2" eb="4">
      <t>ヘンコウ</t>
    </rPh>
    <rPh sb="4" eb="6">
      <t>モヨウ</t>
    </rPh>
    <rPh sb="6" eb="7">
      <t>ガ</t>
    </rPh>
    <phoneticPr fontId="4"/>
  </si>
  <si>
    <t>外観変更色彩の変更</t>
    <rPh sb="0" eb="2">
      <t>ガイカン</t>
    </rPh>
    <rPh sb="2" eb="4">
      <t>ヘンコウ</t>
    </rPh>
    <rPh sb="4" eb="6">
      <t>シキサイ</t>
    </rPh>
    <rPh sb="7" eb="9">
      <t>ヘンコウ</t>
    </rPh>
    <phoneticPr fontId="4"/>
  </si>
  <si>
    <t>行為の種別</t>
    <rPh sb="0" eb="2">
      <t>コウイ</t>
    </rPh>
    <rPh sb="3" eb="5">
      <t>シュベツ</t>
    </rPh>
    <phoneticPr fontId="4"/>
  </si>
  <si>
    <t>景観シミュレーション図</t>
    <rPh sb="0" eb="2">
      <t>ケイカン</t>
    </rPh>
    <rPh sb="10" eb="11">
      <t>ズ</t>
    </rPh>
    <phoneticPr fontId="4"/>
  </si>
  <si>
    <t>委任状</t>
    <rPh sb="0" eb="3">
      <t>イニンジョウ</t>
    </rPh>
    <phoneticPr fontId="4"/>
  </si>
  <si>
    <t>自然的景観</t>
    <rPh sb="0" eb="3">
      <t>シゼンテキ</t>
    </rPh>
    <rPh sb="3" eb="5">
      <t>ケイカン</t>
    </rPh>
    <phoneticPr fontId="4"/>
  </si>
  <si>
    <t>市街化調整区域</t>
    <rPh sb="0" eb="3">
      <t>シガイカ</t>
    </rPh>
    <rPh sb="3" eb="5">
      <t>チョウセイ</t>
    </rPh>
    <rPh sb="5" eb="7">
      <t>クイキ</t>
    </rPh>
    <phoneticPr fontId="4"/>
  </si>
  <si>
    <t>13ｍ</t>
    <phoneticPr fontId="4"/>
  </si>
  <si>
    <t>住居系景観</t>
    <rPh sb="0" eb="2">
      <t>ジュウキョ</t>
    </rPh>
    <rPh sb="2" eb="3">
      <t>ケイ</t>
    </rPh>
    <rPh sb="3" eb="5">
      <t>ケイカン</t>
    </rPh>
    <phoneticPr fontId="4"/>
  </si>
  <si>
    <t>第一種低層住居専用地域
第二種低層住居専用地域</t>
    <rPh sb="0" eb="1">
      <t>ダイ</t>
    </rPh>
    <rPh sb="1" eb="3">
      <t>１シュ</t>
    </rPh>
    <phoneticPr fontId="4"/>
  </si>
  <si>
    <t>10ｍ（建築基準法の規定値）</t>
    <rPh sb="4" eb="6">
      <t>ケンチク</t>
    </rPh>
    <rPh sb="6" eb="9">
      <t>キジュンホウ</t>
    </rPh>
    <rPh sb="10" eb="13">
      <t>キテイチ</t>
    </rPh>
    <phoneticPr fontId="4"/>
  </si>
  <si>
    <t>第一種中高層住居専用地域
第二種中高層住居専用地域</t>
    <rPh sb="14" eb="15">
      <t>２</t>
    </rPh>
    <phoneticPr fontId="4"/>
  </si>
  <si>
    <t>20ｍ</t>
    <phoneticPr fontId="4"/>
  </si>
  <si>
    <t>第一種住居地域
第二種住居地域</t>
    <rPh sb="9" eb="10">
      <t>２</t>
    </rPh>
    <rPh sb="12" eb="13">
      <t>キョ</t>
    </rPh>
    <phoneticPr fontId="4"/>
  </si>
  <si>
    <t>商業系景観</t>
    <rPh sb="0" eb="2">
      <t>ショウギョウ</t>
    </rPh>
    <rPh sb="2" eb="3">
      <t>ケイ</t>
    </rPh>
    <rPh sb="3" eb="5">
      <t>ケイカン</t>
    </rPh>
    <phoneticPr fontId="4"/>
  </si>
  <si>
    <t>商業地域
近隣商業地域</t>
    <rPh sb="0" eb="2">
      <t>ショウギョウ</t>
    </rPh>
    <rPh sb="5" eb="7">
      <t>キンリン</t>
    </rPh>
    <rPh sb="7" eb="9">
      <t>ショウギョウ</t>
    </rPh>
    <rPh sb="9" eb="11">
      <t>チイキ</t>
    </rPh>
    <phoneticPr fontId="4"/>
  </si>
  <si>
    <t>31ｍ</t>
    <phoneticPr fontId="4"/>
  </si>
  <si>
    <t>工業系景観</t>
    <rPh sb="0" eb="2">
      <t>コウギョウ</t>
    </rPh>
    <rPh sb="2" eb="3">
      <t>ケイ</t>
    </rPh>
    <rPh sb="3" eb="5">
      <t>ケイカン</t>
    </rPh>
    <phoneticPr fontId="4"/>
  </si>
  <si>
    <t>準工業地域
工業地域</t>
    <rPh sb="0" eb="1">
      <t>ジュン</t>
    </rPh>
    <rPh sb="1" eb="3">
      <t>コウギョウ</t>
    </rPh>
    <rPh sb="3" eb="5">
      <t>チイキ</t>
    </rPh>
    <rPh sb="6" eb="8">
      <t>コウギョウ</t>
    </rPh>
    <rPh sb="8" eb="10">
      <t>チイキ</t>
    </rPh>
    <phoneticPr fontId="4"/>
  </si>
  <si>
    <t>工業専用地域</t>
    <phoneticPr fontId="4"/>
  </si>
  <si>
    <t>な　　　し</t>
    <phoneticPr fontId="4"/>
  </si>
  <si>
    <t>外壁の色相・明度・彩度</t>
    <rPh sb="0" eb="2">
      <t>ガイヘキ</t>
    </rPh>
    <rPh sb="3" eb="5">
      <t>シキソウ</t>
    </rPh>
    <rPh sb="6" eb="8">
      <t>メイド</t>
    </rPh>
    <rPh sb="9" eb="11">
      <t>サイド</t>
    </rPh>
    <phoneticPr fontId="4"/>
  </si>
  <si>
    <t>屋根の色相・明度・彩度</t>
    <rPh sb="0" eb="2">
      <t>ヤネ</t>
    </rPh>
    <rPh sb="3" eb="5">
      <t>シキソウ</t>
    </rPh>
    <rPh sb="6" eb="8">
      <t>メイド</t>
    </rPh>
    <rPh sb="9" eb="11">
      <t>サイド</t>
    </rPh>
    <phoneticPr fontId="4"/>
  </si>
  <si>
    <t>景観形成基準に基づくコンセプト</t>
    <rPh sb="0" eb="2">
      <t>ケイカン</t>
    </rPh>
    <rPh sb="2" eb="4">
      <t>ケイセイ</t>
    </rPh>
    <rPh sb="4" eb="6">
      <t>キジュン</t>
    </rPh>
    <rPh sb="7" eb="8">
      <t>モト</t>
    </rPh>
    <phoneticPr fontId="4"/>
  </si>
  <si>
    <t>様式第1号　届出書（様式第9号　事前協議書）</t>
    <rPh sb="0" eb="2">
      <t>ヨウシキ</t>
    </rPh>
    <rPh sb="2" eb="3">
      <t>ダイ</t>
    </rPh>
    <rPh sb="4" eb="5">
      <t>ゴウ</t>
    </rPh>
    <rPh sb="6" eb="9">
      <t>トドケデショ</t>
    </rPh>
    <rPh sb="10" eb="12">
      <t>ヨウシキ</t>
    </rPh>
    <rPh sb="12" eb="13">
      <t>ダイ</t>
    </rPh>
    <rPh sb="14" eb="15">
      <t>ゴウ</t>
    </rPh>
    <rPh sb="16" eb="18">
      <t>ジゼン</t>
    </rPh>
    <rPh sb="18" eb="20">
      <t>キョウギ</t>
    </rPh>
    <rPh sb="20" eb="21">
      <t>ショ</t>
    </rPh>
    <phoneticPr fontId="4"/>
  </si>
  <si>
    <t>確認</t>
    <rPh sb="0" eb="2">
      <t>カクニン</t>
    </rPh>
    <phoneticPr fontId="4"/>
  </si>
  <si>
    <t>現況写真（撮影方向を配置図等に記入のこと）</t>
    <rPh sb="0" eb="2">
      <t>ゲンキョウ</t>
    </rPh>
    <rPh sb="2" eb="4">
      <t>シャシン</t>
    </rPh>
    <rPh sb="5" eb="7">
      <t>サツエイ</t>
    </rPh>
    <rPh sb="7" eb="9">
      <t>ホウコウ</t>
    </rPh>
    <rPh sb="10" eb="13">
      <t>ハイチズ</t>
    </rPh>
    <rPh sb="13" eb="14">
      <t>トウ</t>
    </rPh>
    <rPh sb="15" eb="17">
      <t>キニュウ</t>
    </rPh>
    <phoneticPr fontId="4"/>
  </si>
  <si>
    <t>倉敷市都市景観条例届出チェックシート（このシート）</t>
    <rPh sb="0" eb="3">
      <t>クラシキシ</t>
    </rPh>
    <rPh sb="3" eb="5">
      <t>トシ</t>
    </rPh>
    <rPh sb="5" eb="7">
      <t>ケイカン</t>
    </rPh>
    <rPh sb="7" eb="9">
      <t>ジョウレイ</t>
    </rPh>
    <rPh sb="9" eb="11">
      <t>トドケデ</t>
    </rPh>
    <phoneticPr fontId="4"/>
  </si>
  <si>
    <t>②　既に超過しているものは改築・増築・移転の建築面積（延床面積）が100㎡（5,000㎡）超過</t>
    <rPh sb="13" eb="15">
      <t>カイチク</t>
    </rPh>
    <rPh sb="16" eb="18">
      <t>ゾウチク</t>
    </rPh>
    <rPh sb="19" eb="21">
      <t>イテン</t>
    </rPh>
    <rPh sb="22" eb="24">
      <t>ケンチク</t>
    </rPh>
    <rPh sb="24" eb="26">
      <t>メンセキ</t>
    </rPh>
    <rPh sb="27" eb="28">
      <t>ノ</t>
    </rPh>
    <rPh sb="28" eb="31">
      <t>ユカメンセキ</t>
    </rPh>
    <rPh sb="45" eb="47">
      <t>チョウカ</t>
    </rPh>
    <phoneticPr fontId="4"/>
  </si>
  <si>
    <t>③　当該面見付面積の2分の１又は100㎡（1,000㎡）超過の外観の変更</t>
    <rPh sb="2" eb="4">
      <t>トウガイ</t>
    </rPh>
    <rPh sb="4" eb="5">
      <t>メン</t>
    </rPh>
    <rPh sb="5" eb="6">
      <t>ミ</t>
    </rPh>
    <rPh sb="6" eb="7">
      <t>ツ</t>
    </rPh>
    <rPh sb="7" eb="9">
      <t>メンセキ</t>
    </rPh>
    <rPh sb="11" eb="12">
      <t>ブン</t>
    </rPh>
    <rPh sb="14" eb="15">
      <t>マタ</t>
    </rPh>
    <rPh sb="28" eb="30">
      <t>チョウカ</t>
    </rPh>
    <rPh sb="31" eb="33">
      <t>ガイカン</t>
    </rPh>
    <rPh sb="34" eb="36">
      <t>ヘンコウ</t>
    </rPh>
    <phoneticPr fontId="4"/>
  </si>
  <si>
    <t>④　高さ13m超過の外観変更となる修繕又は模様替え</t>
    <rPh sb="2" eb="3">
      <t>タカ</t>
    </rPh>
    <rPh sb="7" eb="9">
      <t>チョウカ</t>
    </rPh>
    <rPh sb="10" eb="12">
      <t>ガイカン</t>
    </rPh>
    <rPh sb="12" eb="14">
      <t>ヘンコウ</t>
    </rPh>
    <rPh sb="17" eb="19">
      <t>シュウゼン</t>
    </rPh>
    <rPh sb="19" eb="20">
      <t>マタ</t>
    </rPh>
    <rPh sb="21" eb="23">
      <t>モヨウ</t>
    </rPh>
    <rPh sb="23" eb="24">
      <t>ガ</t>
    </rPh>
    <phoneticPr fontId="4"/>
  </si>
  <si>
    <t>届出の時期</t>
    <rPh sb="0" eb="2">
      <t>トドケデ</t>
    </rPh>
    <rPh sb="3" eb="5">
      <t>ジキ</t>
    </rPh>
    <phoneticPr fontId="4"/>
  </si>
  <si>
    <t>確認申請提出前かつ行為の着手３０日前</t>
    <rPh sb="0" eb="2">
      <t>カクニン</t>
    </rPh>
    <rPh sb="2" eb="4">
      <t>シンセイ</t>
    </rPh>
    <rPh sb="4" eb="6">
      <t>テイシュツ</t>
    </rPh>
    <rPh sb="6" eb="7">
      <t>マエ</t>
    </rPh>
    <rPh sb="9" eb="11">
      <t>コウイ</t>
    </rPh>
    <rPh sb="12" eb="14">
      <t>チャクシュ</t>
    </rPh>
    <rPh sb="16" eb="17">
      <t>ニチ</t>
    </rPh>
    <rPh sb="17" eb="18">
      <t>マエ</t>
    </rPh>
    <phoneticPr fontId="1"/>
  </si>
  <si>
    <t>確認申請提出済み、行為の着手まで３０日を切っている</t>
    <rPh sb="0" eb="2">
      <t>カクニン</t>
    </rPh>
    <rPh sb="2" eb="4">
      <t>シンセイ</t>
    </rPh>
    <rPh sb="4" eb="6">
      <t>テイシュツ</t>
    </rPh>
    <rPh sb="6" eb="7">
      <t>ズ</t>
    </rPh>
    <rPh sb="9" eb="11">
      <t>コウイ</t>
    </rPh>
    <rPh sb="12" eb="14">
      <t>チャクシュ</t>
    </rPh>
    <rPh sb="18" eb="19">
      <t>ニチ</t>
    </rPh>
    <rPh sb="20" eb="21">
      <t>キ</t>
    </rPh>
    <phoneticPr fontId="1"/>
  </si>
  <si>
    <t>景観形成基準確認項目</t>
    <rPh sb="0" eb="2">
      <t>ケイカン</t>
    </rPh>
    <rPh sb="2" eb="4">
      <t>ケイセイ</t>
    </rPh>
    <rPh sb="4" eb="6">
      <t>キジュン</t>
    </rPh>
    <rPh sb="6" eb="8">
      <t>カクニン</t>
    </rPh>
    <rPh sb="8" eb="10">
      <t>コウモク</t>
    </rPh>
    <phoneticPr fontId="4"/>
  </si>
  <si>
    <t>付近見取図（標準縮尺2,500分の１程度・・・基本サイズA3）</t>
    <rPh sb="0" eb="2">
      <t>フキン</t>
    </rPh>
    <rPh sb="2" eb="4">
      <t>ミト</t>
    </rPh>
    <rPh sb="4" eb="5">
      <t>ズ</t>
    </rPh>
    <rPh sb="6" eb="8">
      <t>ヒョウジュン</t>
    </rPh>
    <rPh sb="8" eb="10">
      <t>シュクシャク</t>
    </rPh>
    <rPh sb="15" eb="16">
      <t>ブン</t>
    </rPh>
    <rPh sb="18" eb="20">
      <t>テイド</t>
    </rPh>
    <rPh sb="23" eb="25">
      <t>キホン</t>
    </rPh>
    <phoneticPr fontId="4"/>
  </si>
  <si>
    <t>配置図（標準縮尺100分の1程度・・・基本サイズA3）</t>
    <rPh sb="0" eb="2">
      <t>ハイチ</t>
    </rPh>
    <rPh sb="2" eb="3">
      <t>ズ</t>
    </rPh>
    <rPh sb="4" eb="6">
      <t>ヒョウジュン</t>
    </rPh>
    <rPh sb="6" eb="8">
      <t>シュクシャク</t>
    </rPh>
    <rPh sb="11" eb="12">
      <t>ブン</t>
    </rPh>
    <rPh sb="14" eb="16">
      <t>テイド</t>
    </rPh>
    <rPh sb="19" eb="21">
      <t>キホン</t>
    </rPh>
    <phoneticPr fontId="4"/>
  </si>
  <si>
    <t>各階平面図（標準縮尺100分の1程度・・・基本サイズA3）</t>
    <rPh sb="0" eb="2">
      <t>カクカイ</t>
    </rPh>
    <rPh sb="2" eb="5">
      <t>ヘイメンズ</t>
    </rPh>
    <rPh sb="6" eb="8">
      <t>ヒョウジュン</t>
    </rPh>
    <rPh sb="8" eb="10">
      <t>シュクシャク</t>
    </rPh>
    <rPh sb="13" eb="14">
      <t>ブン</t>
    </rPh>
    <rPh sb="16" eb="18">
      <t>テイド</t>
    </rPh>
    <rPh sb="21" eb="23">
      <t>キホン</t>
    </rPh>
    <phoneticPr fontId="4"/>
  </si>
  <si>
    <t>断面図（2面以上・標準縮尺100分の1程度・・・基本サイズA3）</t>
    <rPh sb="0" eb="3">
      <t>ダンメンズ</t>
    </rPh>
    <rPh sb="5" eb="8">
      <t>メンイジョウ</t>
    </rPh>
    <rPh sb="9" eb="11">
      <t>ヒョウジュン</t>
    </rPh>
    <rPh sb="11" eb="13">
      <t>シュクシャク</t>
    </rPh>
    <rPh sb="16" eb="17">
      <t>ブン</t>
    </rPh>
    <rPh sb="19" eb="21">
      <t>テイド</t>
    </rPh>
    <rPh sb="24" eb="26">
      <t>キホン</t>
    </rPh>
    <phoneticPr fontId="4"/>
  </si>
  <si>
    <t>立面図（4面以上・彩色・標準縮尺50分の1程度・・・基本サイズA3）</t>
    <rPh sb="0" eb="3">
      <t>リツメンズ</t>
    </rPh>
    <rPh sb="5" eb="6">
      <t>メン</t>
    </rPh>
    <rPh sb="6" eb="8">
      <t>イジョウ</t>
    </rPh>
    <rPh sb="9" eb="10">
      <t>イロド</t>
    </rPh>
    <rPh sb="10" eb="11">
      <t>イロ</t>
    </rPh>
    <rPh sb="12" eb="14">
      <t>ヒョウジュン</t>
    </rPh>
    <rPh sb="14" eb="16">
      <t>シュクシャク</t>
    </rPh>
    <rPh sb="18" eb="19">
      <t>ブン</t>
    </rPh>
    <rPh sb="21" eb="23">
      <t>テイド</t>
    </rPh>
    <rPh sb="26" eb="28">
      <t>キホン</t>
    </rPh>
    <phoneticPr fontId="4"/>
  </si>
  <si>
    <t>※（）内は臨海工業区域の数値</t>
    <phoneticPr fontId="1"/>
  </si>
  <si>
    <t>マンセル値</t>
    <rPh sb="4" eb="5">
      <t>チ</t>
    </rPh>
    <phoneticPr fontId="1"/>
  </si>
  <si>
    <t>判定</t>
    <rPh sb="0" eb="2">
      <t>ハンテイ</t>
    </rPh>
    <phoneticPr fontId="1"/>
  </si>
  <si>
    <t>建築物の高さ(m)</t>
    <rPh sb="0" eb="3">
      <t>ケンチクブツ</t>
    </rPh>
    <rPh sb="4" eb="5">
      <t>タカ</t>
    </rPh>
    <phoneticPr fontId="1"/>
  </si>
  <si>
    <t>付帯設備等の仕様・色彩が分かるカタログ・写真（キュービクル、フェンス、受水槽、駐輪場、サイン計画など）</t>
    <rPh sb="0" eb="2">
      <t>フタイ</t>
    </rPh>
    <rPh sb="2" eb="4">
      <t>セツビ</t>
    </rPh>
    <rPh sb="4" eb="5">
      <t>トウ</t>
    </rPh>
    <rPh sb="6" eb="8">
      <t>シヨウ</t>
    </rPh>
    <rPh sb="9" eb="11">
      <t>シキサイ</t>
    </rPh>
    <rPh sb="12" eb="13">
      <t>ワ</t>
    </rPh>
    <rPh sb="20" eb="22">
      <t>シャシン</t>
    </rPh>
    <rPh sb="35" eb="38">
      <t>ジュスイソウ</t>
    </rPh>
    <rPh sb="39" eb="42">
      <t>チュウリンジョウ</t>
    </rPh>
    <rPh sb="46" eb="48">
      <t>ケイカク</t>
    </rPh>
    <phoneticPr fontId="4"/>
  </si>
  <si>
    <t>外構図（塀・垣・植栽（樹種）など・標準縮尺100分の1程度・・・基本サイズA3、緑地部分着色のこと）</t>
    <rPh sb="0" eb="1">
      <t>ガイ</t>
    </rPh>
    <rPh sb="1" eb="2">
      <t>コウ</t>
    </rPh>
    <rPh sb="2" eb="3">
      <t>ズ</t>
    </rPh>
    <rPh sb="4" eb="5">
      <t>ヘイ</t>
    </rPh>
    <rPh sb="6" eb="7">
      <t>カキ</t>
    </rPh>
    <rPh sb="8" eb="10">
      <t>ショクサイ</t>
    </rPh>
    <rPh sb="11" eb="13">
      <t>ジュシュ</t>
    </rPh>
    <rPh sb="17" eb="19">
      <t>ヒョウジュン</t>
    </rPh>
    <rPh sb="19" eb="21">
      <t>シュクシャク</t>
    </rPh>
    <rPh sb="24" eb="25">
      <t>ブン</t>
    </rPh>
    <rPh sb="27" eb="29">
      <t>テイド</t>
    </rPh>
    <rPh sb="32" eb="34">
      <t>キホン</t>
    </rPh>
    <rPh sb="40" eb="42">
      <t>リョクチ</t>
    </rPh>
    <rPh sb="42" eb="44">
      <t>ブブン</t>
    </rPh>
    <rPh sb="44" eb="46">
      <t>チャクショク</t>
    </rPh>
    <phoneticPr fontId="4"/>
  </si>
  <si>
    <t>倉敷市都市景観条例届出チ ェ ッ ク シ ー ト（その１）</t>
    <phoneticPr fontId="4"/>
  </si>
  <si>
    <t>〃</t>
    <phoneticPr fontId="1"/>
  </si>
  <si>
    <t>判定※</t>
    <rPh sb="0" eb="2">
      <t>ハンテイ</t>
    </rPh>
    <phoneticPr fontId="1"/>
  </si>
  <si>
    <t>方向</t>
    <rPh sb="0" eb="2">
      <t>ホウコウ</t>
    </rPh>
    <phoneticPr fontId="1"/>
  </si>
  <si>
    <t>ｱｸｾﾝﾄｶﾗｰ割合 a/b(基準0.2以下）</t>
    <rPh sb="8" eb="10">
      <t>ワリアイ</t>
    </rPh>
    <rPh sb="15" eb="17">
      <t>キジュン</t>
    </rPh>
    <rPh sb="20" eb="22">
      <t>イカ</t>
    </rPh>
    <phoneticPr fontId="1"/>
  </si>
  <si>
    <t>東</t>
    <rPh sb="0" eb="1">
      <t>ヒガシ</t>
    </rPh>
    <phoneticPr fontId="1"/>
  </si>
  <si>
    <t>西</t>
    <rPh sb="0" eb="1">
      <t>ニシ</t>
    </rPh>
    <phoneticPr fontId="1"/>
  </si>
  <si>
    <t>南</t>
    <rPh sb="0" eb="1">
      <t>ナン</t>
    </rPh>
    <phoneticPr fontId="1"/>
  </si>
  <si>
    <t>北</t>
    <rPh sb="0" eb="1">
      <t>ボク</t>
    </rPh>
    <phoneticPr fontId="1"/>
  </si>
  <si>
    <t>a  :  ｱｸｾﾝﾄｶﾗｰ面積(㎡)</t>
    <rPh sb="14" eb="16">
      <t>メンセキ</t>
    </rPh>
    <phoneticPr fontId="1"/>
  </si>
  <si>
    <t>外壁１</t>
    <rPh sb="0" eb="2">
      <t>ガイヘキ</t>
    </rPh>
    <phoneticPr fontId="1"/>
  </si>
  <si>
    <t>外壁２</t>
    <rPh sb="0" eb="2">
      <t>ガイヘキ</t>
    </rPh>
    <phoneticPr fontId="1"/>
  </si>
  <si>
    <t>外壁３</t>
    <rPh sb="0" eb="2">
      <t>ガイヘキ</t>
    </rPh>
    <phoneticPr fontId="1"/>
  </si>
  <si>
    <t>外壁４</t>
    <rPh sb="0" eb="2">
      <t>ガイヘキ</t>
    </rPh>
    <phoneticPr fontId="1"/>
  </si>
  <si>
    <t>屋根１</t>
    <rPh sb="0" eb="2">
      <t>ヤネ</t>
    </rPh>
    <phoneticPr fontId="1"/>
  </si>
  <si>
    <t>屋根２</t>
    <rPh sb="0" eb="2">
      <t>ヤネ</t>
    </rPh>
    <phoneticPr fontId="1"/>
  </si>
  <si>
    <t>該当チェック</t>
    <rPh sb="0" eb="2">
      <t>ガイトウ</t>
    </rPh>
    <phoneticPr fontId="1"/>
  </si>
  <si>
    <t>①建物高さの基準</t>
    <rPh sb="1" eb="3">
      <t>タテモノ</t>
    </rPh>
    <rPh sb="3" eb="4">
      <t>タカ</t>
    </rPh>
    <rPh sb="6" eb="8">
      <t>キジュン</t>
    </rPh>
    <phoneticPr fontId="4"/>
  </si>
  <si>
    <t>②色彩の基準（必須）</t>
    <rPh sb="1" eb="3">
      <t>シキサイ</t>
    </rPh>
    <rPh sb="4" eb="6">
      <t>キジュン</t>
    </rPh>
    <rPh sb="7" eb="9">
      <t>ヒッスウ</t>
    </rPh>
    <phoneticPr fontId="4"/>
  </si>
  <si>
    <t>倉敷市都市景観条例届出チ ェ ッ ク シ ー ト（その2）</t>
    <phoneticPr fontId="4"/>
  </si>
  <si>
    <t>③緑地面積の確認（必須）</t>
    <rPh sb="1" eb="3">
      <t>リョクチ</t>
    </rPh>
    <rPh sb="3" eb="5">
      <t>メンセキ</t>
    </rPh>
    <rPh sb="6" eb="8">
      <t>カクニン</t>
    </rPh>
    <rPh sb="9" eb="11">
      <t>ヒッスウ</t>
    </rPh>
    <phoneticPr fontId="4"/>
  </si>
  <si>
    <t xml:space="preserve"> b  :  見付面積(㎡)</t>
    <rPh sb="7" eb="9">
      <t>ミツケ</t>
    </rPh>
    <rPh sb="9" eb="11">
      <t>メンセキ</t>
    </rPh>
    <phoneticPr fontId="1"/>
  </si>
  <si>
    <t>a : 敷地面積(㎡)</t>
    <rPh sb="4" eb="6">
      <t>シキチ</t>
    </rPh>
    <rPh sb="6" eb="8">
      <t>メンセキ</t>
    </rPh>
    <phoneticPr fontId="1"/>
  </si>
  <si>
    <t>b=a*0.03  : 必要緑地面積(㎡)</t>
    <rPh sb="12" eb="14">
      <t>ヒツヨウ</t>
    </rPh>
    <rPh sb="14" eb="16">
      <t>リョクチ</t>
    </rPh>
    <rPh sb="16" eb="18">
      <t>メンセキ</t>
    </rPh>
    <phoneticPr fontId="1"/>
  </si>
  <si>
    <t xml:space="preserve"> c  :  緑地面積(㎡)</t>
    <rPh sb="7" eb="9">
      <t>リョクチ</t>
    </rPh>
    <rPh sb="9" eb="11">
      <t>メンセキ</t>
    </rPh>
    <phoneticPr fontId="1"/>
  </si>
  <si>
    <t>都市計画法に基づく緑地（0.3ha以上の開発事業の場合、敷地面積の3%以上）</t>
    <rPh sb="0" eb="2">
      <t>トシ</t>
    </rPh>
    <rPh sb="2" eb="4">
      <t>ケイカク</t>
    </rPh>
    <rPh sb="4" eb="5">
      <t>ホウ</t>
    </rPh>
    <rPh sb="6" eb="7">
      <t>モト</t>
    </rPh>
    <rPh sb="9" eb="11">
      <t>リョクチ</t>
    </rPh>
    <rPh sb="17" eb="19">
      <t>イジョウ</t>
    </rPh>
    <rPh sb="20" eb="22">
      <t>カイハツ</t>
    </rPh>
    <rPh sb="22" eb="24">
      <t>ジギョウ</t>
    </rPh>
    <rPh sb="25" eb="27">
      <t>バアイ</t>
    </rPh>
    <rPh sb="28" eb="30">
      <t>シキチ</t>
    </rPh>
    <rPh sb="30" eb="32">
      <t>メンセキ</t>
    </rPh>
    <rPh sb="35" eb="37">
      <t>イジョウ</t>
    </rPh>
    <phoneticPr fontId="1"/>
  </si>
  <si>
    <t>建蔽率(%)</t>
    <rPh sb="0" eb="3">
      <t>ケンペイリツ</t>
    </rPh>
    <phoneticPr fontId="1"/>
  </si>
  <si>
    <t>自然環境保全条例に基づく緑地</t>
    <rPh sb="0" eb="2">
      <t>シゼン</t>
    </rPh>
    <rPh sb="2" eb="4">
      <t>カンキョウ</t>
    </rPh>
    <rPh sb="4" eb="6">
      <t>ホゼン</t>
    </rPh>
    <rPh sb="6" eb="8">
      <t>ジョウレイ</t>
    </rPh>
    <rPh sb="9" eb="10">
      <t>モト</t>
    </rPh>
    <rPh sb="12" eb="14">
      <t>リョクチ</t>
    </rPh>
    <phoneticPr fontId="1"/>
  </si>
  <si>
    <t>④景観形成基準（コンセプト）</t>
    <rPh sb="1" eb="3">
      <t>ケイカン</t>
    </rPh>
    <rPh sb="3" eb="5">
      <t>ケイセイ</t>
    </rPh>
    <rPh sb="5" eb="7">
      <t>キジュン</t>
    </rPh>
    <phoneticPr fontId="4"/>
  </si>
  <si>
    <t>共通事項
※特記する必要がある場合記入のこと</t>
    <rPh sb="0" eb="2">
      <t>キョウツウ</t>
    </rPh>
    <rPh sb="2" eb="4">
      <t>ジコウ</t>
    </rPh>
    <rPh sb="6" eb="8">
      <t>トッキ</t>
    </rPh>
    <rPh sb="10" eb="12">
      <t>ヒツヨウ</t>
    </rPh>
    <rPh sb="15" eb="17">
      <t>バアイ</t>
    </rPh>
    <rPh sb="17" eb="19">
      <t>キニュウ</t>
    </rPh>
    <phoneticPr fontId="1"/>
  </si>
  <si>
    <t>形態・意匠</t>
    <rPh sb="0" eb="2">
      <t>ケイタイ</t>
    </rPh>
    <rPh sb="3" eb="5">
      <t>イショウ</t>
    </rPh>
    <phoneticPr fontId="1"/>
  </si>
  <si>
    <t>素材・材料</t>
    <rPh sb="0" eb="2">
      <t>ソザイ</t>
    </rPh>
    <rPh sb="3" eb="5">
      <t>ザイリョウ</t>
    </rPh>
    <phoneticPr fontId="1"/>
  </si>
  <si>
    <t>色彩</t>
    <rPh sb="0" eb="2">
      <t>シキサイ</t>
    </rPh>
    <phoneticPr fontId="4"/>
  </si>
  <si>
    <t>敷地の緑化・外構部のしつらえ</t>
    <rPh sb="0" eb="2">
      <t>シキチ</t>
    </rPh>
    <rPh sb="3" eb="5">
      <t>リョッカ</t>
    </rPh>
    <rPh sb="6" eb="8">
      <t>ガイコウ</t>
    </rPh>
    <rPh sb="8" eb="9">
      <t>ブ</t>
    </rPh>
    <phoneticPr fontId="1"/>
  </si>
  <si>
    <t>景観形成の種別</t>
    <rPh sb="0" eb="2">
      <t>ケイカン</t>
    </rPh>
    <rPh sb="2" eb="4">
      <t>ケイセイ</t>
    </rPh>
    <rPh sb="5" eb="7">
      <t>シュベツ</t>
    </rPh>
    <phoneticPr fontId="1"/>
  </si>
  <si>
    <t>該当種別を選択</t>
    <rPh sb="0" eb="2">
      <t>ガイトウ</t>
    </rPh>
    <rPh sb="2" eb="4">
      <t>シュベツ</t>
    </rPh>
    <rPh sb="5" eb="7">
      <t>センタク</t>
    </rPh>
    <phoneticPr fontId="1"/>
  </si>
  <si>
    <t>必須</t>
    <rPh sb="0" eb="2">
      <t>ヒッスウ</t>
    </rPh>
    <phoneticPr fontId="1"/>
  </si>
  <si>
    <t>任意</t>
    <rPh sb="0" eb="2">
      <t>ニンイ</t>
    </rPh>
    <phoneticPr fontId="1"/>
  </si>
  <si>
    <t>規模・位置　※</t>
    <rPh sb="0" eb="2">
      <t>キボ</t>
    </rPh>
    <rPh sb="3" eb="5">
      <t>イチ</t>
    </rPh>
    <phoneticPr fontId="1"/>
  </si>
  <si>
    <t>⑤眺望保全地区の検討</t>
    <rPh sb="1" eb="3">
      <t>チョウボウ</t>
    </rPh>
    <rPh sb="3" eb="5">
      <t>ホゼン</t>
    </rPh>
    <rPh sb="5" eb="7">
      <t>チク</t>
    </rPh>
    <rPh sb="8" eb="10">
      <t>ケントウ</t>
    </rPh>
    <phoneticPr fontId="4"/>
  </si>
  <si>
    <t>■建築物が眺望保全地区内にある場合、検討が必要（ただし、眺望上全く見えないと判断される場合はこの限りではない。）</t>
    <rPh sb="1" eb="4">
      <t>ケンチクブツ</t>
    </rPh>
    <rPh sb="5" eb="7">
      <t>チョウボウ</t>
    </rPh>
    <rPh sb="7" eb="9">
      <t>ホゼン</t>
    </rPh>
    <rPh sb="9" eb="11">
      <t>チク</t>
    </rPh>
    <rPh sb="11" eb="12">
      <t>ナイ</t>
    </rPh>
    <rPh sb="15" eb="17">
      <t>バアイ</t>
    </rPh>
    <rPh sb="18" eb="20">
      <t>ケントウ</t>
    </rPh>
    <rPh sb="21" eb="23">
      <t>ヒツヨウ</t>
    </rPh>
    <rPh sb="28" eb="30">
      <t>チョウボウ</t>
    </rPh>
    <rPh sb="30" eb="31">
      <t>ジョウ</t>
    </rPh>
    <rPh sb="31" eb="32">
      <t>マッタ</t>
    </rPh>
    <rPh sb="33" eb="34">
      <t>ミ</t>
    </rPh>
    <rPh sb="38" eb="40">
      <t>ハンダン</t>
    </rPh>
    <rPh sb="43" eb="45">
      <t>バアイ</t>
    </rPh>
    <rPh sb="48" eb="49">
      <t>カギ</t>
    </rPh>
    <phoneticPr fontId="1"/>
  </si>
  <si>
    <t>下記の検討書類を提出</t>
    <rPh sb="0" eb="2">
      <t>カキ</t>
    </rPh>
    <rPh sb="3" eb="5">
      <t>ケントウ</t>
    </rPh>
    <rPh sb="5" eb="7">
      <t>ショルイ</t>
    </rPh>
    <rPh sb="8" eb="10">
      <t>テイシュツ</t>
    </rPh>
    <phoneticPr fontId="1"/>
  </si>
  <si>
    <t>眺望検討　写真（美観地区内の各視点場から撮影した写真）</t>
    <rPh sb="0" eb="2">
      <t>チョウボウ</t>
    </rPh>
    <rPh sb="2" eb="4">
      <t>ケントウ</t>
    </rPh>
    <rPh sb="5" eb="7">
      <t>シャシン</t>
    </rPh>
    <rPh sb="8" eb="10">
      <t>ビカン</t>
    </rPh>
    <rPh sb="10" eb="12">
      <t>チク</t>
    </rPh>
    <rPh sb="12" eb="13">
      <t>ナイ</t>
    </rPh>
    <rPh sb="14" eb="17">
      <t>カクシテン</t>
    </rPh>
    <rPh sb="17" eb="18">
      <t>バ</t>
    </rPh>
    <rPh sb="20" eb="22">
      <t>サツエイ</t>
    </rPh>
    <rPh sb="24" eb="26">
      <t>シャシン</t>
    </rPh>
    <phoneticPr fontId="1"/>
  </si>
  <si>
    <t>眺望検討　平面図（計画建築物と美観地区内の各視点場までの距離を示すもの）</t>
    <rPh sb="0" eb="2">
      <t>チョウボウ</t>
    </rPh>
    <rPh sb="2" eb="4">
      <t>ケントウ</t>
    </rPh>
    <rPh sb="5" eb="8">
      <t>ヘイメンズ</t>
    </rPh>
    <rPh sb="9" eb="11">
      <t>ケイカク</t>
    </rPh>
    <rPh sb="11" eb="14">
      <t>ケンチクブツ</t>
    </rPh>
    <rPh sb="15" eb="17">
      <t>ビカン</t>
    </rPh>
    <rPh sb="17" eb="19">
      <t>チク</t>
    </rPh>
    <rPh sb="19" eb="20">
      <t>ナイ</t>
    </rPh>
    <rPh sb="21" eb="24">
      <t>カクシテン</t>
    </rPh>
    <rPh sb="24" eb="25">
      <t>バ</t>
    </rPh>
    <rPh sb="28" eb="30">
      <t>キョリ</t>
    </rPh>
    <rPh sb="31" eb="32">
      <t>シメ</t>
    </rPh>
    <phoneticPr fontId="4"/>
  </si>
  <si>
    <t>眺望検討　断面図（視点場から伝建建物の棟を結んだ斜線と計画建築物の高さを比較できるもの）</t>
    <rPh sb="0" eb="2">
      <t>チョウボウ</t>
    </rPh>
    <rPh sb="2" eb="4">
      <t>ケントウ</t>
    </rPh>
    <rPh sb="5" eb="8">
      <t>ダンメンズ</t>
    </rPh>
    <rPh sb="9" eb="11">
      <t>シテン</t>
    </rPh>
    <rPh sb="11" eb="12">
      <t>バ</t>
    </rPh>
    <rPh sb="14" eb="15">
      <t>デン</t>
    </rPh>
    <rPh sb="15" eb="16">
      <t>ケン</t>
    </rPh>
    <rPh sb="16" eb="18">
      <t>タテモノ</t>
    </rPh>
    <rPh sb="19" eb="20">
      <t>トウ</t>
    </rPh>
    <rPh sb="21" eb="22">
      <t>ムス</t>
    </rPh>
    <rPh sb="24" eb="26">
      <t>シャセン</t>
    </rPh>
    <rPh sb="27" eb="29">
      <t>ケイカク</t>
    </rPh>
    <rPh sb="29" eb="32">
      <t>ケンチクブツ</t>
    </rPh>
    <rPh sb="33" eb="34">
      <t>タカ</t>
    </rPh>
    <rPh sb="36" eb="38">
      <t>ヒカク</t>
    </rPh>
    <phoneticPr fontId="4"/>
  </si>
  <si>
    <t>建築概要書（建蔽率、容積率、延床面積、建築面積等が確認できるもの）</t>
    <rPh sb="0" eb="2">
      <t>ケンチク</t>
    </rPh>
    <rPh sb="2" eb="4">
      <t>ガイヨウ</t>
    </rPh>
    <rPh sb="4" eb="5">
      <t>ショ</t>
    </rPh>
    <rPh sb="6" eb="9">
      <t>ケンペイリツ</t>
    </rPh>
    <rPh sb="10" eb="12">
      <t>ヨウセキ</t>
    </rPh>
    <rPh sb="12" eb="13">
      <t>リツ</t>
    </rPh>
    <rPh sb="14" eb="15">
      <t>ノ</t>
    </rPh>
    <rPh sb="15" eb="18">
      <t>ユカメンセキ</t>
    </rPh>
    <rPh sb="19" eb="21">
      <t>ケンチク</t>
    </rPh>
    <rPh sb="21" eb="23">
      <t>メンセキ</t>
    </rPh>
    <rPh sb="23" eb="24">
      <t>トウ</t>
    </rPh>
    <rPh sb="25" eb="27">
      <t>カクニン</t>
    </rPh>
    <phoneticPr fontId="4"/>
  </si>
  <si>
    <t>※高さの最高限度を超えている場合は、理由を詳細に記載している（規模・位置）</t>
    <rPh sb="1" eb="2">
      <t>タカ</t>
    </rPh>
    <rPh sb="4" eb="6">
      <t>サイコウ</t>
    </rPh>
    <rPh sb="6" eb="8">
      <t>ゲンド</t>
    </rPh>
    <rPh sb="9" eb="10">
      <t>コ</t>
    </rPh>
    <rPh sb="14" eb="16">
      <t>バアイ</t>
    </rPh>
    <rPh sb="18" eb="20">
      <t>リユウ</t>
    </rPh>
    <rPh sb="21" eb="23">
      <t>ショウサイ</t>
    </rPh>
    <rPh sb="24" eb="26">
      <t>キサイ</t>
    </rPh>
    <rPh sb="31" eb="33">
      <t>キボ</t>
    </rPh>
    <rPh sb="34" eb="36">
      <t>イチ</t>
    </rPh>
    <phoneticPr fontId="1"/>
  </si>
  <si>
    <t>アクセントカラー（使用している場合）</t>
    <rPh sb="9" eb="11">
      <t>シヨウ</t>
    </rPh>
    <rPh sb="15" eb="17">
      <t>バアイ</t>
    </rPh>
    <phoneticPr fontId="1"/>
  </si>
  <si>
    <t>事前協議回答書（コピー），事前協議回答書の対応書</t>
    <rPh sb="0" eb="2">
      <t>ジゼン</t>
    </rPh>
    <rPh sb="2" eb="4">
      <t>キョウギ</t>
    </rPh>
    <rPh sb="4" eb="7">
      <t>カイトウショ</t>
    </rPh>
    <rPh sb="13" eb="15">
      <t>ジゼン</t>
    </rPh>
    <rPh sb="15" eb="17">
      <t>キョウギ</t>
    </rPh>
    <rPh sb="17" eb="20">
      <t>カイトウショ</t>
    </rPh>
    <rPh sb="21" eb="23">
      <t>タイオウ</t>
    </rPh>
    <rPh sb="23" eb="24">
      <t>ショ</t>
    </rPh>
    <phoneticPr fontId="4"/>
  </si>
  <si>
    <t>下記表に、当該建築物のコンセプト（景観配慮事項）を記入してください。</t>
    <rPh sb="0" eb="2">
      <t>カキ</t>
    </rPh>
    <rPh sb="2" eb="3">
      <t>ヒョウ</t>
    </rPh>
    <rPh sb="5" eb="7">
      <t>トウガイ</t>
    </rPh>
    <rPh sb="7" eb="10">
      <t>ケンチクブツ</t>
    </rPh>
    <rPh sb="17" eb="19">
      <t>ケイカン</t>
    </rPh>
    <rPh sb="19" eb="21">
      <t>ハイリョ</t>
    </rPh>
    <rPh sb="21" eb="23">
      <t>ジコウ</t>
    </rPh>
    <rPh sb="25" eb="27">
      <t>キニュウ</t>
    </rPh>
    <phoneticPr fontId="1"/>
  </si>
  <si>
    <t>眺望シミュレーション図（スケッチアップ、グーグルアースなど）※</t>
    <rPh sb="0" eb="2">
      <t>チョウボウ</t>
    </rPh>
    <rPh sb="10" eb="11">
      <t>ズ</t>
    </rPh>
    <phoneticPr fontId="1"/>
  </si>
  <si>
    <t>※眺望シミュレーション図については、眺望上見える場合必要</t>
    <rPh sb="1" eb="3">
      <t>チョウボウ</t>
    </rPh>
    <rPh sb="11" eb="12">
      <t>ズ</t>
    </rPh>
    <rPh sb="18" eb="20">
      <t>チョウボウ</t>
    </rPh>
    <rPh sb="20" eb="21">
      <t>ジョウ</t>
    </rPh>
    <rPh sb="21" eb="22">
      <t>ミ</t>
    </rPh>
    <rPh sb="24" eb="26">
      <t>バアイ</t>
    </rPh>
    <rPh sb="26" eb="28">
      <t>ヒツヨウ</t>
    </rPh>
    <phoneticPr fontId="1"/>
  </si>
  <si>
    <t>樹木による緑化</t>
    <rPh sb="0" eb="2">
      <t>ジュモク</t>
    </rPh>
    <rPh sb="5" eb="7">
      <t>リョッカ</t>
    </rPh>
    <phoneticPr fontId="1"/>
  </si>
  <si>
    <r>
      <t>高木</t>
    </r>
    <r>
      <rPr>
        <sz val="9"/>
        <rFont val="ＭＳ Ｐゴシック"/>
        <family val="3"/>
        <charset val="128"/>
      </rPr>
      <t>（植栽時樹高2.0ｍ以上）</t>
    </r>
    <rPh sb="0" eb="2">
      <t>コウボク</t>
    </rPh>
    <rPh sb="3" eb="5">
      <t>ショクサイ</t>
    </rPh>
    <rPh sb="5" eb="6">
      <t>ジ</t>
    </rPh>
    <rPh sb="6" eb="7">
      <t>ジュ</t>
    </rPh>
    <rPh sb="7" eb="8">
      <t>タカ</t>
    </rPh>
    <rPh sb="12" eb="14">
      <t>イジョウ</t>
    </rPh>
    <phoneticPr fontId="1"/>
  </si>
  <si>
    <r>
      <t>中木</t>
    </r>
    <r>
      <rPr>
        <sz val="9"/>
        <rFont val="ＭＳ Ｐゴシック"/>
        <family val="3"/>
        <charset val="128"/>
      </rPr>
      <t>（植栽時樹高1.0ｍ以上）</t>
    </r>
    <rPh sb="0" eb="2">
      <t>チュウボク</t>
    </rPh>
    <phoneticPr fontId="1"/>
  </si>
  <si>
    <r>
      <t>低木</t>
    </r>
    <r>
      <rPr>
        <sz val="9"/>
        <rFont val="ＭＳ Ｐゴシック"/>
        <family val="3"/>
        <charset val="128"/>
      </rPr>
      <t>（植栽時樹高0.3ｍ以上）</t>
    </r>
    <rPh sb="0" eb="2">
      <t>テイボク</t>
    </rPh>
    <phoneticPr fontId="1"/>
  </si>
  <si>
    <t>花による緑化</t>
    <rPh sb="0" eb="1">
      <t>ハナ</t>
    </rPh>
    <rPh sb="4" eb="6">
      <t>リョッカ</t>
    </rPh>
    <phoneticPr fontId="1"/>
  </si>
  <si>
    <t>植栽基盤</t>
    <rPh sb="0" eb="2">
      <t>ショクサイ</t>
    </rPh>
    <rPh sb="2" eb="4">
      <t>キバン</t>
    </rPh>
    <phoneticPr fontId="1"/>
  </si>
  <si>
    <t>地被植物による緑化</t>
    <rPh sb="0" eb="1">
      <t>チ</t>
    </rPh>
    <rPh sb="1" eb="2">
      <t>ヒ</t>
    </rPh>
    <rPh sb="2" eb="4">
      <t>ショクブツ</t>
    </rPh>
    <rPh sb="7" eb="9">
      <t>リョッカ</t>
    </rPh>
    <phoneticPr fontId="1"/>
  </si>
  <si>
    <t>駐車場</t>
    <rPh sb="0" eb="3">
      <t>チュウシャジョウ</t>
    </rPh>
    <phoneticPr fontId="1"/>
  </si>
  <si>
    <t>上記以外</t>
    <rPh sb="0" eb="2">
      <t>ジョウキ</t>
    </rPh>
    <rPh sb="2" eb="4">
      <t>イガイ</t>
    </rPh>
    <phoneticPr fontId="1"/>
  </si>
  <si>
    <t>接道部　（本）</t>
    <rPh sb="0" eb="2">
      <t>セツドウ</t>
    </rPh>
    <rPh sb="2" eb="3">
      <t>ブ</t>
    </rPh>
    <rPh sb="5" eb="6">
      <t>ホン</t>
    </rPh>
    <phoneticPr fontId="1"/>
  </si>
  <si>
    <t>左記以外（本）</t>
    <rPh sb="0" eb="2">
      <t>サキ</t>
    </rPh>
    <rPh sb="2" eb="4">
      <t>イガイ</t>
    </rPh>
    <rPh sb="5" eb="6">
      <t>ホン</t>
    </rPh>
    <phoneticPr fontId="1"/>
  </si>
  <si>
    <t>植栽する面積（㎡）</t>
    <rPh sb="0" eb="2">
      <t>ショクサイ</t>
    </rPh>
    <rPh sb="4" eb="6">
      <t>メンセキ</t>
    </rPh>
    <phoneticPr fontId="1"/>
  </si>
  <si>
    <t>接道部（㎡）</t>
    <rPh sb="0" eb="2">
      <t>セツドウ</t>
    </rPh>
    <rPh sb="2" eb="3">
      <t>ブ</t>
    </rPh>
    <phoneticPr fontId="1"/>
  </si>
  <si>
    <t>左記を除く地上部分（㎡）</t>
    <rPh sb="0" eb="2">
      <t>サキ</t>
    </rPh>
    <rPh sb="3" eb="4">
      <t>ノゾ</t>
    </rPh>
    <rPh sb="5" eb="7">
      <t>チジョウ</t>
    </rPh>
    <rPh sb="7" eb="9">
      <t>ブブン</t>
    </rPh>
    <phoneticPr fontId="1"/>
  </si>
  <si>
    <t>植栽基盤（㎡）</t>
    <rPh sb="0" eb="2">
      <t>ショクサイ</t>
    </rPh>
    <rPh sb="2" eb="4">
      <t>キバン</t>
    </rPh>
    <phoneticPr fontId="1"/>
  </si>
  <si>
    <t>屋上部</t>
    <rPh sb="0" eb="2">
      <t>オクジョウ</t>
    </rPh>
    <rPh sb="2" eb="3">
      <t>ブ</t>
    </rPh>
    <phoneticPr fontId="1"/>
  </si>
  <si>
    <t>つる性植物による緑化</t>
    <rPh sb="2" eb="3">
      <t>セイ</t>
    </rPh>
    <rPh sb="3" eb="5">
      <t>ショクブツ</t>
    </rPh>
    <rPh sb="8" eb="10">
      <t>リョッカ</t>
    </rPh>
    <phoneticPr fontId="1"/>
  </si>
  <si>
    <t>壁面部</t>
    <rPh sb="0" eb="2">
      <t>ヘキメン</t>
    </rPh>
    <rPh sb="2" eb="3">
      <t>ブ</t>
    </rPh>
    <phoneticPr fontId="1"/>
  </si>
  <si>
    <t>倉敷市都市景観条例届出チ ェ ッ ク シ ー ト（その３）</t>
    <phoneticPr fontId="4"/>
  </si>
  <si>
    <t>確 認</t>
    <rPh sb="0" eb="1">
      <t>アキラ</t>
    </rPh>
    <rPh sb="2" eb="3">
      <t>ニン</t>
    </rPh>
    <phoneticPr fontId="1"/>
  </si>
  <si>
    <t>樹木の植栽に係る面積</t>
    <rPh sb="0" eb="2">
      <t>ジュモク</t>
    </rPh>
    <rPh sb="3" eb="5">
      <t>ショクサイ</t>
    </rPh>
    <rPh sb="6" eb="7">
      <t>カカ</t>
    </rPh>
    <rPh sb="8" eb="10">
      <t>メンセキ</t>
    </rPh>
    <phoneticPr fontId="1"/>
  </si>
  <si>
    <t>植栽する面積の合計（㎡）</t>
    <rPh sb="0" eb="2">
      <t>ショクサイ</t>
    </rPh>
    <rPh sb="4" eb="6">
      <t>メンセキ</t>
    </rPh>
    <rPh sb="7" eb="9">
      <t>ゴウケイ</t>
    </rPh>
    <phoneticPr fontId="1"/>
  </si>
  <si>
    <t>緑化基準面積（㎡）×1/2</t>
    <rPh sb="0" eb="2">
      <t>リョッカ</t>
    </rPh>
    <rPh sb="2" eb="4">
      <t>キジュン</t>
    </rPh>
    <rPh sb="4" eb="6">
      <t>メンセキ</t>
    </rPh>
    <phoneticPr fontId="1"/>
  </si>
  <si>
    <t>倉敷市緑化基準等の指導要領抜粋</t>
    <rPh sb="0" eb="3">
      <t>クラシキシ</t>
    </rPh>
    <rPh sb="3" eb="5">
      <t>リョッカ</t>
    </rPh>
    <rPh sb="5" eb="7">
      <t>キジュン</t>
    </rPh>
    <rPh sb="7" eb="8">
      <t>ナド</t>
    </rPh>
    <rPh sb="9" eb="11">
      <t>シドウ</t>
    </rPh>
    <rPh sb="11" eb="13">
      <t>ヨウリョウ</t>
    </rPh>
    <rPh sb="13" eb="15">
      <t>バッスイ</t>
    </rPh>
    <phoneticPr fontId="1"/>
  </si>
  <si>
    <t>届出（特定）</t>
    <rPh sb="0" eb="2">
      <t>トドケデ</t>
    </rPh>
    <rPh sb="3" eb="5">
      <t>トクテイ</t>
    </rPh>
    <phoneticPr fontId="4"/>
  </si>
  <si>
    <t>①　建築面積1,000㎡（10,000㎡）超過または高さが13m（20ｍ）超過</t>
    <phoneticPr fontId="4"/>
  </si>
  <si>
    <t>　・樹木の植栽に係る面積（規則第２条第３項第１号の規定により算定した緑化基準面積に占める樹木の植栽に係る面積を含む。）は，
　　緑化基準面積の２分の１以上とする。
　・地上部の植栽に係る面積（規則第２条第３項第１号から第３号までの規定により算定した緑化基準面積に占める植栽に係る面積を
　　含む。）は緑化基準面積の３分の２以上とする。</t>
    <rPh sb="2" eb="4">
      <t>ジュモク</t>
    </rPh>
    <rPh sb="5" eb="7">
      <t>ショクサイ</t>
    </rPh>
    <rPh sb="8" eb="9">
      <t>カカ</t>
    </rPh>
    <rPh sb="10" eb="12">
      <t>メンセキ</t>
    </rPh>
    <rPh sb="13" eb="15">
      <t>キソク</t>
    </rPh>
    <rPh sb="15" eb="16">
      <t>ダイ</t>
    </rPh>
    <rPh sb="17" eb="18">
      <t>ジョウ</t>
    </rPh>
    <rPh sb="18" eb="19">
      <t>ダイ</t>
    </rPh>
    <rPh sb="20" eb="21">
      <t>コウ</t>
    </rPh>
    <rPh sb="21" eb="22">
      <t>ダイ</t>
    </rPh>
    <rPh sb="23" eb="24">
      <t>ゴウ</t>
    </rPh>
    <rPh sb="25" eb="27">
      <t>キテイ</t>
    </rPh>
    <rPh sb="30" eb="32">
      <t>サンテイ</t>
    </rPh>
    <rPh sb="34" eb="36">
      <t>リョッカ</t>
    </rPh>
    <rPh sb="36" eb="38">
      <t>キジュン</t>
    </rPh>
    <rPh sb="38" eb="40">
      <t>メンセキ</t>
    </rPh>
    <rPh sb="41" eb="42">
      <t>シ</t>
    </rPh>
    <rPh sb="44" eb="46">
      <t>ジュモク</t>
    </rPh>
    <rPh sb="47" eb="49">
      <t>ショクサイ</t>
    </rPh>
    <rPh sb="50" eb="51">
      <t>カカ</t>
    </rPh>
    <rPh sb="52" eb="54">
      <t>メンセキ</t>
    </rPh>
    <rPh sb="55" eb="56">
      <t>フク</t>
    </rPh>
    <rPh sb="64" eb="66">
      <t>リョッカ</t>
    </rPh>
    <rPh sb="66" eb="68">
      <t>キジュン</t>
    </rPh>
    <rPh sb="68" eb="70">
      <t>メンセキ</t>
    </rPh>
    <rPh sb="72" eb="73">
      <t>フン</t>
    </rPh>
    <rPh sb="75" eb="77">
      <t>イジョウ</t>
    </rPh>
    <rPh sb="84" eb="86">
      <t>チジョウ</t>
    </rPh>
    <rPh sb="86" eb="87">
      <t>ブ</t>
    </rPh>
    <rPh sb="88" eb="90">
      <t>ショクサイ</t>
    </rPh>
    <rPh sb="91" eb="92">
      <t>カカ</t>
    </rPh>
    <rPh sb="93" eb="95">
      <t>メンセキ</t>
    </rPh>
    <rPh sb="96" eb="98">
      <t>キソク</t>
    </rPh>
    <rPh sb="98" eb="99">
      <t>ダイ</t>
    </rPh>
    <rPh sb="100" eb="101">
      <t>ジョウ</t>
    </rPh>
    <rPh sb="101" eb="102">
      <t>ダイ</t>
    </rPh>
    <rPh sb="103" eb="104">
      <t>コウ</t>
    </rPh>
    <rPh sb="104" eb="105">
      <t>ダイ</t>
    </rPh>
    <rPh sb="106" eb="107">
      <t>ゴウ</t>
    </rPh>
    <rPh sb="109" eb="110">
      <t>ダイ</t>
    </rPh>
    <rPh sb="111" eb="112">
      <t>ゴウ</t>
    </rPh>
    <rPh sb="115" eb="117">
      <t>キテイ</t>
    </rPh>
    <rPh sb="120" eb="122">
      <t>サンテイ</t>
    </rPh>
    <rPh sb="124" eb="126">
      <t>リョッカ</t>
    </rPh>
    <rPh sb="126" eb="128">
      <t>キジュン</t>
    </rPh>
    <rPh sb="128" eb="130">
      <t>メンセキ</t>
    </rPh>
    <rPh sb="131" eb="132">
      <t>シ</t>
    </rPh>
    <rPh sb="134" eb="136">
      <t>ショクサイ</t>
    </rPh>
    <rPh sb="137" eb="138">
      <t>カカ</t>
    </rPh>
    <rPh sb="139" eb="141">
      <t>メンセキ</t>
    </rPh>
    <rPh sb="145" eb="146">
      <t>フク</t>
    </rPh>
    <rPh sb="150" eb="152">
      <t>リョッカ</t>
    </rPh>
    <rPh sb="154" eb="156">
      <t>メンセキ</t>
    </rPh>
    <rPh sb="158" eb="159">
      <t>フン</t>
    </rPh>
    <rPh sb="161" eb="163">
      <t>イジョウ</t>
    </rPh>
    <phoneticPr fontId="1"/>
  </si>
  <si>
    <t>ｂ：緑化基準面積(㎡)　 b=a*(1-建蔽率/100)*0.2</t>
    <rPh sb="2" eb="4">
      <t>リョッカ</t>
    </rPh>
    <rPh sb="4" eb="6">
      <t>キジュン</t>
    </rPh>
    <rPh sb="6" eb="8">
      <t>メンセキ</t>
    </rPh>
    <rPh sb="20" eb="23">
      <t>ケンペイリツ</t>
    </rPh>
    <phoneticPr fontId="1"/>
  </si>
  <si>
    <r>
      <t xml:space="preserve">※判定がＮＧの場合、別紙　④景観形成基準（コンセプト）に高さの最高限度を超える理由を詳細に記載すること
</t>
    </r>
    <r>
      <rPr>
        <b/>
        <sz val="12"/>
        <rFont val="ＭＳ Ｐゴシック"/>
        <family val="3"/>
        <charset val="128"/>
      </rPr>
      <t>　　　　　　　　　　　　　</t>
    </r>
    <r>
      <rPr>
        <b/>
        <u/>
        <sz val="12"/>
        <rFont val="ＭＳ Ｐゴシック"/>
        <family val="3"/>
        <charset val="128"/>
      </rPr>
      <t>住民説明会等を実施し，「事業計画の近隣周知報告書」を提出すること　　　　　　　　　　　　　</t>
    </r>
    <rPh sb="1" eb="3">
      <t>ハンテイ</t>
    </rPh>
    <rPh sb="7" eb="9">
      <t>バアイ</t>
    </rPh>
    <rPh sb="10" eb="12">
      <t>ベッシ</t>
    </rPh>
    <rPh sb="14" eb="16">
      <t>ケイカン</t>
    </rPh>
    <rPh sb="16" eb="18">
      <t>ケイセイ</t>
    </rPh>
    <rPh sb="18" eb="20">
      <t>キジュン</t>
    </rPh>
    <rPh sb="28" eb="29">
      <t>タカ</t>
    </rPh>
    <rPh sb="31" eb="33">
      <t>サイコウ</t>
    </rPh>
    <rPh sb="33" eb="35">
      <t>ゲンド</t>
    </rPh>
    <rPh sb="36" eb="37">
      <t>コ</t>
    </rPh>
    <rPh sb="39" eb="41">
      <t>リユウ</t>
    </rPh>
    <rPh sb="42" eb="44">
      <t>ショウサイ</t>
    </rPh>
    <rPh sb="45" eb="47">
      <t>キサイ</t>
    </rPh>
    <rPh sb="65" eb="67">
      <t>ジュウミン</t>
    </rPh>
    <rPh sb="67" eb="70">
      <t>セツメイカイ</t>
    </rPh>
    <rPh sb="70" eb="71">
      <t>ナド</t>
    </rPh>
    <rPh sb="72" eb="74">
      <t>ジッシ</t>
    </rPh>
    <rPh sb="77" eb="79">
      <t>ジギョウ</t>
    </rPh>
    <rPh sb="79" eb="81">
      <t>ケイカク</t>
    </rPh>
    <rPh sb="82" eb="84">
      <t>キンリン</t>
    </rPh>
    <rPh sb="84" eb="86">
      <t>シュウチ</t>
    </rPh>
    <rPh sb="86" eb="89">
      <t>ホウコクショ</t>
    </rPh>
    <rPh sb="91" eb="93">
      <t>テイシュツ</t>
    </rPh>
    <phoneticPr fontId="1"/>
  </si>
  <si>
    <t>水平延長（ｍ）</t>
    <rPh sb="0" eb="2">
      <t>スイヘイ</t>
    </rPh>
    <rPh sb="2" eb="4">
      <t>エンチョウ</t>
    </rPh>
    <phoneticPr fontId="1"/>
  </si>
  <si>
    <t>壁面による緑化</t>
    <rPh sb="0" eb="2">
      <t>ヘキメン</t>
    </rPh>
    <rPh sb="5" eb="7">
      <t>リョッカ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</si>
</sst>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本&quot;"/>
    <numFmt numFmtId="177" formatCode="0&quot;㎡&quot;"/>
    <numFmt numFmtId="178" formatCode="0.0&quot;㎡&quot;"/>
    <numFmt numFmtId="179" formatCode="0.00_ "/>
    <numFmt numFmtId="180" formatCode="0.0&quot;m&quot;"/>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8"/>
      <name val="HG丸ｺﾞｼｯｸM-PRO"/>
      <family val="3"/>
      <charset val="128"/>
    </font>
    <font>
      <sz val="6"/>
      <name val="ＭＳ Ｐゴシック"/>
      <family val="3"/>
      <charset val="128"/>
    </font>
    <font>
      <b/>
      <sz val="16"/>
      <name val="HG丸ｺﾞｼｯｸM-PRO"/>
      <family val="3"/>
      <charset val="128"/>
    </font>
    <font>
      <sz val="12"/>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u/>
      <sz val="12"/>
      <name val="ＭＳ Ｐゴシック"/>
      <family val="3"/>
      <charset val="128"/>
    </font>
    <font>
      <b/>
      <sz val="1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9"/>
      <name val="ＭＳ 明朝"/>
      <family val="1"/>
      <charset val="128"/>
    </font>
    <font>
      <b/>
      <sz val="9"/>
      <name val="ＭＳ 明朝"/>
      <family val="1"/>
      <charset val="128"/>
    </font>
    <font>
      <sz val="10"/>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2" fillId="0" borderId="0"/>
  </cellStyleXfs>
  <cellXfs count="343">
    <xf numFmtId="0" fontId="0" fillId="0" borderId="0" xfId="0">
      <alignment vertical="center"/>
    </xf>
    <xf numFmtId="0" fontId="6" fillId="0" borderId="0" xfId="1" applyFont="1" applyBorder="1" applyAlignment="1">
      <alignment vertical="center"/>
    </xf>
    <xf numFmtId="0" fontId="2" fillId="0" borderId="0" xfId="1" applyBorder="1" applyAlignment="1">
      <alignment vertical="center"/>
    </xf>
    <xf numFmtId="0" fontId="2" fillId="0" borderId="5" xfId="1" applyBorder="1" applyAlignment="1">
      <alignment vertical="center"/>
    </xf>
    <xf numFmtId="0" fontId="2" fillId="0" borderId="4" xfId="1" applyBorder="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9" fillId="0" borderId="3" xfId="1" applyFont="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vertical="center"/>
    </xf>
    <xf numFmtId="0" fontId="2" fillId="0" borderId="11" xfId="1" applyBorder="1" applyAlignment="1">
      <alignment vertical="center"/>
    </xf>
    <xf numFmtId="0" fontId="7" fillId="0" borderId="3" xfId="1" applyFont="1" applyBorder="1" applyAlignment="1">
      <alignment vertical="center" wrapText="1"/>
    </xf>
    <xf numFmtId="0" fontId="2" fillId="0" borderId="11" xfId="1" applyBorder="1" applyAlignment="1">
      <alignment horizontal="center" vertical="center"/>
    </xf>
    <xf numFmtId="0" fontId="9" fillId="0" borderId="11" xfId="1" applyFont="1" applyBorder="1" applyAlignment="1">
      <alignment vertical="center"/>
    </xf>
    <xf numFmtId="0" fontId="9" fillId="0" borderId="15" xfId="1" applyFont="1" applyBorder="1" applyAlignment="1">
      <alignmen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0" xfId="1" applyFont="1" applyBorder="1" applyAlignment="1">
      <alignment horizontal="center" vertical="center"/>
    </xf>
    <xf numFmtId="0" fontId="6" fillId="0" borderId="16" xfId="1" applyFont="1" applyBorder="1" applyAlignment="1">
      <alignment horizontal="left" vertical="center"/>
    </xf>
    <xf numFmtId="0" fontId="9" fillId="0" borderId="17" xfId="1" applyFont="1" applyBorder="1" applyAlignment="1">
      <alignment vertical="center"/>
    </xf>
    <xf numFmtId="0" fontId="7" fillId="0" borderId="16" xfId="1" applyFont="1" applyBorder="1" applyAlignment="1">
      <alignment vertical="center"/>
    </xf>
    <xf numFmtId="0" fontId="6" fillId="0" borderId="19" xfId="1" applyFont="1" applyBorder="1" applyAlignment="1">
      <alignment horizontal="center" vertical="center"/>
    </xf>
    <xf numFmtId="0" fontId="9" fillId="0" borderId="19" xfId="1" applyFont="1" applyBorder="1" applyAlignment="1">
      <alignment vertical="center"/>
    </xf>
    <xf numFmtId="0" fontId="9" fillId="0" borderId="16" xfId="1" applyFont="1" applyBorder="1" applyAlignment="1">
      <alignment vertical="center"/>
    </xf>
    <xf numFmtId="0" fontId="7" fillId="0" borderId="13" xfId="1" applyFont="1" applyBorder="1" applyAlignment="1">
      <alignment vertical="center"/>
    </xf>
    <xf numFmtId="0" fontId="6" fillId="0" borderId="12" xfId="1" applyFont="1" applyBorder="1" applyAlignment="1">
      <alignment horizontal="center" vertical="center"/>
    </xf>
    <xf numFmtId="0" fontId="9" fillId="0" borderId="12" xfId="1" applyFont="1" applyBorder="1" applyAlignment="1">
      <alignment vertical="center"/>
    </xf>
    <xf numFmtId="0" fontId="9" fillId="0" borderId="13" xfId="1" applyFont="1" applyBorder="1" applyAlignment="1">
      <alignment vertical="center"/>
    </xf>
    <xf numFmtId="0" fontId="9" fillId="0" borderId="3" xfId="1" applyFont="1" applyBorder="1" applyAlignment="1">
      <alignment vertical="center"/>
    </xf>
    <xf numFmtId="0" fontId="2" fillId="0" borderId="4" xfId="1" applyBorder="1" applyAlignment="1">
      <alignment vertical="center" wrapText="1"/>
    </xf>
    <xf numFmtId="0" fontId="2" fillId="0" borderId="0" xfId="1" applyBorder="1"/>
    <xf numFmtId="0" fontId="2" fillId="0" borderId="0" xfId="1" applyBorder="1" applyAlignment="1">
      <alignment horizontal="left" vertical="center"/>
    </xf>
    <xf numFmtId="0" fontId="2" fillId="0" borderId="20" xfId="1" applyBorder="1" applyAlignment="1">
      <alignment horizontal="distributed" vertical="center" indent="2"/>
    </xf>
    <xf numFmtId="0" fontId="2" fillId="0" borderId="0" xfId="1" applyFont="1" applyBorder="1" applyAlignment="1">
      <alignment vertical="center"/>
    </xf>
    <xf numFmtId="0" fontId="2" fillId="0" borderId="0" xfId="1" applyFont="1" applyBorder="1"/>
    <xf numFmtId="0" fontId="7" fillId="0" borderId="12" xfId="1" applyFont="1" applyBorder="1" applyAlignment="1">
      <alignment vertical="center"/>
    </xf>
    <xf numFmtId="0" fontId="7" fillId="0" borderId="22" xfId="1" applyFont="1" applyBorder="1" applyAlignment="1">
      <alignment vertical="center"/>
    </xf>
    <xf numFmtId="0" fontId="7" fillId="0" borderId="0" xfId="1" applyFont="1" applyBorder="1" applyAlignment="1">
      <alignment vertical="center" shrinkToFit="1"/>
    </xf>
    <xf numFmtId="0" fontId="0" fillId="0" borderId="1" xfId="1" applyFont="1" applyBorder="1" applyAlignment="1">
      <alignment horizontal="center" vertical="center"/>
    </xf>
    <xf numFmtId="0" fontId="7" fillId="0" borderId="24" xfId="1" applyFont="1" applyBorder="1" applyAlignment="1">
      <alignment vertical="center"/>
    </xf>
    <xf numFmtId="0" fontId="7" fillId="0" borderId="26" xfId="1" applyFont="1" applyBorder="1" applyAlignment="1">
      <alignment vertical="center"/>
    </xf>
    <xf numFmtId="0" fontId="7" fillId="0" borderId="19" xfId="1" applyFont="1" applyBorder="1" applyAlignment="1">
      <alignment vertical="center"/>
    </xf>
    <xf numFmtId="0" fontId="2" fillId="0" borderId="1" xfId="1" applyBorder="1" applyAlignment="1">
      <alignment horizontal="center" vertical="center"/>
    </xf>
    <xf numFmtId="0" fontId="2" fillId="0" borderId="4" xfId="1" applyBorder="1" applyAlignment="1">
      <alignment horizontal="left" vertical="center"/>
    </xf>
    <xf numFmtId="0" fontId="7" fillId="0" borderId="0" xfId="1" applyFont="1" applyBorder="1" applyAlignment="1">
      <alignment horizontal="left" vertical="center"/>
    </xf>
    <xf numFmtId="0" fontId="7" fillId="0" borderId="28" xfId="1" applyFont="1" applyBorder="1" applyAlignment="1">
      <alignment horizontal="center" vertical="center"/>
    </xf>
    <xf numFmtId="0" fontId="7" fillId="0" borderId="29" xfId="1" applyFont="1" applyBorder="1" applyAlignment="1">
      <alignment horizontal="left" vertical="center"/>
    </xf>
    <xf numFmtId="0" fontId="0" fillId="0" borderId="13" xfId="1" applyFont="1" applyBorder="1" applyAlignment="1">
      <alignment horizontal="center" vertical="center"/>
    </xf>
    <xf numFmtId="0" fontId="0" fillId="0" borderId="16" xfId="1" applyFont="1" applyBorder="1" applyAlignment="1">
      <alignment horizontal="center" vertical="center"/>
    </xf>
    <xf numFmtId="0" fontId="2" fillId="0" borderId="27" xfId="1" applyFont="1" applyBorder="1" applyAlignment="1">
      <alignment horizontal="center" vertical="center"/>
    </xf>
    <xf numFmtId="0" fontId="2" fillId="0" borderId="16" xfId="1" applyBorder="1" applyAlignment="1">
      <alignment horizontal="center" vertical="center"/>
    </xf>
    <xf numFmtId="0" fontId="2" fillId="0" borderId="0" xfId="1"/>
    <xf numFmtId="0" fontId="2" fillId="0" borderId="10" xfId="1" applyBorder="1" applyAlignment="1">
      <alignment vertical="center" wrapText="1"/>
    </xf>
    <xf numFmtId="0" fontId="2" fillId="0" borderId="11" xfId="1" applyBorder="1"/>
    <xf numFmtId="0" fontId="2" fillId="0" borderId="16" xfId="1" applyBorder="1" applyAlignment="1">
      <alignment vertical="center"/>
    </xf>
    <xf numFmtId="0" fontId="2" fillId="0" borderId="16" xfId="1" applyBorder="1" applyAlignment="1">
      <alignment horizontal="left" vertical="center"/>
    </xf>
    <xf numFmtId="0" fontId="2" fillId="0" borderId="27" xfId="1" applyBorder="1" applyAlignment="1">
      <alignment vertical="center"/>
    </xf>
    <xf numFmtId="0" fontId="2" fillId="0" borderId="27" xfId="1" applyBorder="1"/>
    <xf numFmtId="0" fontId="2" fillId="0" borderId="27" xfId="1" applyBorder="1" applyAlignment="1">
      <alignment horizontal="center" vertical="center"/>
    </xf>
    <xf numFmtId="0" fontId="2" fillId="0" borderId="16" xfId="1" applyBorder="1"/>
    <xf numFmtId="0" fontId="0" fillId="0" borderId="16" xfId="1" applyFont="1" applyBorder="1" applyAlignment="1">
      <alignment vertical="center"/>
    </xf>
    <xf numFmtId="0" fontId="10" fillId="0" borderId="0" xfId="1" applyFont="1" applyBorder="1" applyAlignment="1">
      <alignment vertical="center"/>
    </xf>
    <xf numFmtId="0" fontId="9" fillId="0" borderId="0" xfId="1" applyFont="1" applyBorder="1" applyAlignment="1">
      <alignment horizontal="center" vertical="center"/>
    </xf>
    <xf numFmtId="0" fontId="2" fillId="0" borderId="27" xfId="1" applyBorder="1" applyAlignment="1">
      <alignment horizontal="left" vertical="center"/>
    </xf>
    <xf numFmtId="0" fontId="9" fillId="0" borderId="22" xfId="1" applyFont="1" applyBorder="1" applyAlignment="1">
      <alignment vertical="center"/>
    </xf>
    <xf numFmtId="0" fontId="0" fillId="0" borderId="9" xfId="1" applyFont="1" applyBorder="1" applyAlignment="1">
      <alignment vertical="center"/>
    </xf>
    <xf numFmtId="0" fontId="2" fillId="0" borderId="9" xfId="1" applyBorder="1" applyAlignment="1">
      <alignment vertical="center"/>
    </xf>
    <xf numFmtId="0" fontId="2" fillId="0" borderId="9" xfId="1" applyBorder="1"/>
    <xf numFmtId="0" fontId="2" fillId="0" borderId="27" xfId="1" applyBorder="1" applyAlignment="1">
      <alignment horizontal="distributed" vertical="center" indent="2"/>
    </xf>
    <xf numFmtId="0" fontId="7" fillId="0" borderId="6" xfId="1" applyFont="1" applyBorder="1" applyAlignment="1">
      <alignment vertical="center"/>
    </xf>
    <xf numFmtId="0" fontId="2" fillId="0" borderId="0" xfId="1" applyBorder="1" applyAlignment="1">
      <alignment horizontal="center" vertical="center"/>
    </xf>
    <xf numFmtId="0" fontId="7" fillId="0" borderId="27" xfId="1" applyFont="1" applyBorder="1" applyAlignment="1">
      <alignment horizontal="center" vertical="center"/>
    </xf>
    <xf numFmtId="0" fontId="7" fillId="0" borderId="1" xfId="1" applyFont="1" applyBorder="1" applyAlignment="1">
      <alignmen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2" fillId="0" borderId="5" xfId="1" applyBorder="1" applyAlignment="1">
      <alignment horizontal="distributed" vertical="center" indent="2"/>
    </xf>
    <xf numFmtId="0" fontId="2" fillId="0" borderId="0" xfId="1" applyFont="1" applyBorder="1" applyAlignment="1">
      <alignment horizontal="center" vertical="center"/>
    </xf>
    <xf numFmtId="0" fontId="2" fillId="0" borderId="13" xfId="1" applyFont="1" applyBorder="1" applyAlignment="1">
      <alignment horizontal="center" vertical="center"/>
    </xf>
    <xf numFmtId="0" fontId="2" fillId="0" borderId="5" xfId="0" applyFont="1" applyBorder="1" applyAlignment="1">
      <alignment horizontal="left" vertical="center" shrinkToFit="1"/>
    </xf>
    <xf numFmtId="0" fontId="7" fillId="0" borderId="21" xfId="1" applyFont="1" applyBorder="1" applyAlignment="1">
      <alignment horizontal="center" vertical="center"/>
    </xf>
    <xf numFmtId="0" fontId="7" fillId="0" borderId="34" xfId="1" applyFont="1" applyBorder="1" applyAlignment="1">
      <alignment horizontal="left" vertical="center"/>
    </xf>
    <xf numFmtId="0" fontId="7" fillId="0" borderId="35" xfId="1" applyFont="1" applyBorder="1" applyAlignment="1">
      <alignment horizontal="left" vertical="center"/>
    </xf>
    <xf numFmtId="0" fontId="9" fillId="0" borderId="0" xfId="1" applyFont="1" applyBorder="1" applyAlignment="1">
      <alignment horizontal="right" vertical="center"/>
    </xf>
    <xf numFmtId="0" fontId="0" fillId="0" borderId="30" xfId="1" applyFont="1" applyBorder="1" applyAlignment="1">
      <alignment horizontal="center" vertical="center"/>
    </xf>
    <xf numFmtId="0" fontId="2" fillId="0" borderId="1" xfId="1" applyFont="1" applyBorder="1" applyAlignment="1">
      <alignment horizontal="left" vertical="center"/>
    </xf>
    <xf numFmtId="0" fontId="2" fillId="0" borderId="36" xfId="1" applyBorder="1" applyAlignment="1">
      <alignment vertical="center" wrapText="1"/>
    </xf>
    <xf numFmtId="0" fontId="2" fillId="0" borderId="38" xfId="1" applyBorder="1" applyAlignment="1">
      <alignment vertical="center" wrapText="1"/>
    </xf>
    <xf numFmtId="0" fontId="2" fillId="0" borderId="37" xfId="1" applyBorder="1" applyAlignment="1">
      <alignment vertical="center"/>
    </xf>
    <xf numFmtId="0" fontId="0" fillId="0" borderId="32" xfId="1" applyFont="1" applyBorder="1" applyAlignment="1">
      <alignment horizontal="center" vertical="center"/>
    </xf>
    <xf numFmtId="0" fontId="12" fillId="2" borderId="0" xfId="1" applyFont="1" applyFill="1" applyBorder="1" applyAlignment="1">
      <alignment vertical="center"/>
    </xf>
    <xf numFmtId="0" fontId="2" fillId="2" borderId="0" xfId="1" applyFont="1" applyFill="1" applyBorder="1" applyAlignment="1">
      <alignment vertical="center"/>
    </xf>
    <xf numFmtId="0" fontId="2" fillId="2" borderId="0" xfId="1" applyFont="1" applyFill="1" applyBorder="1"/>
    <xf numFmtId="0" fontId="2" fillId="0" borderId="12" xfId="1" applyFont="1" applyBorder="1" applyAlignment="1">
      <alignment horizontal="left" vertical="center"/>
    </xf>
    <xf numFmtId="0" fontId="2" fillId="0" borderId="24" xfId="1" applyFont="1" applyBorder="1" applyAlignment="1">
      <alignment horizontal="center" vertical="center"/>
    </xf>
    <xf numFmtId="0" fontId="2" fillId="0" borderId="19" xfId="1" applyBorder="1" applyAlignment="1">
      <alignment vertical="center"/>
    </xf>
    <xf numFmtId="0" fontId="12" fillId="0" borderId="16" xfId="1" applyFont="1" applyBorder="1" applyAlignment="1">
      <alignment horizontal="left" vertical="center"/>
    </xf>
    <xf numFmtId="0" fontId="12" fillId="2" borderId="13" xfId="1" applyFont="1" applyFill="1" applyBorder="1" applyAlignment="1">
      <alignment horizontal="left" vertical="center"/>
    </xf>
    <xf numFmtId="0" fontId="2" fillId="2" borderId="13" xfId="1" applyFont="1" applyFill="1" applyBorder="1" applyAlignment="1">
      <alignment horizontal="left" vertical="center"/>
    </xf>
    <xf numFmtId="0" fontId="2" fillId="0" borderId="9" xfId="1" applyBorder="1" applyAlignment="1">
      <alignment horizontal="distributed" vertical="center" indent="2"/>
    </xf>
    <xf numFmtId="0" fontId="2" fillId="0" borderId="11" xfId="1" applyFont="1" applyBorder="1" applyAlignment="1">
      <alignment horizontal="left" vertical="center"/>
    </xf>
    <xf numFmtId="0" fontId="2" fillId="0" borderId="15" xfId="1" applyFont="1" applyBorder="1" applyAlignment="1">
      <alignment vertical="center"/>
    </xf>
    <xf numFmtId="0" fontId="2" fillId="0" borderId="33" xfId="0" applyFont="1" applyBorder="1" applyAlignment="1">
      <alignment horizontal="left" vertical="center" shrinkToFit="1"/>
    </xf>
    <xf numFmtId="0" fontId="2" fillId="0" borderId="11" xfId="1" applyFont="1" applyBorder="1"/>
    <xf numFmtId="0" fontId="7" fillId="0" borderId="15" xfId="1" applyFont="1" applyBorder="1" applyAlignment="1">
      <alignment vertical="center"/>
    </xf>
    <xf numFmtId="0" fontId="2" fillId="0" borderId="0" xfId="1" applyFont="1" applyBorder="1" applyAlignment="1">
      <alignment horizontal="left" vertical="center" indent="1"/>
    </xf>
    <xf numFmtId="0" fontId="2" fillId="0" borderId="5" xfId="1" applyFont="1" applyBorder="1" applyAlignment="1">
      <alignment horizontal="left" vertical="center" indent="1"/>
    </xf>
    <xf numFmtId="0" fontId="9" fillId="0" borderId="33" xfId="1" applyFont="1" applyBorder="1" applyAlignment="1">
      <alignment horizontal="left" vertical="center" wrapText="1"/>
    </xf>
    <xf numFmtId="0" fontId="0" fillId="0" borderId="21" xfId="1" applyFont="1" applyBorder="1" applyAlignment="1">
      <alignment horizontal="center" vertical="center"/>
    </xf>
    <xf numFmtId="0" fontId="12" fillId="2" borderId="0" xfId="1" applyFont="1" applyFill="1" applyBorder="1" applyAlignment="1">
      <alignment horizontal="left" vertical="center"/>
    </xf>
    <xf numFmtId="0" fontId="2" fillId="2" borderId="0" xfId="1" applyFont="1" applyFill="1" applyBorder="1" applyAlignment="1">
      <alignment horizontal="left"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12"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1" xfId="1" applyFont="1" applyBorder="1" applyAlignment="1">
      <alignment horizontal="center" vertical="center"/>
    </xf>
    <xf numFmtId="0" fontId="0" fillId="0" borderId="17" xfId="1" applyFont="1" applyBorder="1" applyAlignment="1">
      <alignment horizontal="center" vertical="center"/>
    </xf>
    <xf numFmtId="0" fontId="2" fillId="0" borderId="1" xfId="1" applyFont="1" applyBorder="1" applyAlignment="1">
      <alignment vertical="center" shrinkToFit="1"/>
    </xf>
    <xf numFmtId="0" fontId="7" fillId="0" borderId="8" xfId="1" applyFont="1" applyBorder="1" applyAlignment="1">
      <alignment vertical="center"/>
    </xf>
    <xf numFmtId="0" fontId="12" fillId="0" borderId="0" xfId="1" applyFont="1" applyFill="1" applyBorder="1" applyAlignment="1">
      <alignment vertical="center"/>
    </xf>
    <xf numFmtId="0" fontId="2" fillId="0" borderId="0" xfId="1" applyFont="1" applyFill="1" applyBorder="1" applyAlignment="1">
      <alignment vertical="center"/>
    </xf>
    <xf numFmtId="0" fontId="2" fillId="0" borderId="0" xfId="1" applyFont="1" applyFill="1" applyBorder="1"/>
    <xf numFmtId="0" fontId="0" fillId="0" borderId="0" xfId="1" applyFont="1" applyBorder="1" applyAlignment="1">
      <alignment horizontal="center" vertical="center"/>
    </xf>
    <xf numFmtId="0" fontId="7" fillId="0" borderId="27" xfId="1" applyFont="1" applyBorder="1" applyAlignment="1">
      <alignment vertical="center"/>
    </xf>
    <xf numFmtId="0" fontId="9" fillId="0" borderId="0" xfId="1" applyFont="1" applyBorder="1" applyAlignment="1">
      <alignment vertical="center"/>
    </xf>
    <xf numFmtId="0" fontId="2" fillId="0" borderId="3" xfId="1" applyBorder="1" applyAlignment="1">
      <alignment vertical="center"/>
    </xf>
    <xf numFmtId="0" fontId="2" fillId="0" borderId="3" xfId="1" applyBorder="1" applyAlignment="1">
      <alignment horizontal="distributed" vertical="center" indent="2"/>
    </xf>
    <xf numFmtId="0" fontId="2" fillId="0" borderId="33" xfId="1" applyBorder="1" applyAlignment="1">
      <alignment horizontal="distributed" vertical="center" indent="2"/>
    </xf>
    <xf numFmtId="0" fontId="7" fillId="0" borderId="5" xfId="1" applyFont="1" applyBorder="1" applyAlignment="1">
      <alignment horizontal="center" vertical="center"/>
    </xf>
    <xf numFmtId="0" fontId="2" fillId="0" borderId="21" xfId="1" applyBorder="1" applyAlignment="1">
      <alignment vertical="center"/>
    </xf>
    <xf numFmtId="0" fontId="2" fillId="0" borderId="4" xfId="1" applyBorder="1"/>
    <xf numFmtId="0" fontId="2" fillId="0" borderId="5" xfId="1" applyBorder="1"/>
    <xf numFmtId="0" fontId="2" fillId="0" borderId="10" xfId="1" applyBorder="1"/>
    <xf numFmtId="0" fontId="2" fillId="0" borderId="15" xfId="1" applyBorder="1"/>
    <xf numFmtId="0" fontId="5" fillId="0" borderId="35" xfId="1" applyFont="1" applyBorder="1" applyAlignment="1">
      <alignment horizontal="center" vertical="center"/>
    </xf>
    <xf numFmtId="0" fontId="2" fillId="0" borderId="32" xfId="1" applyBorder="1" applyAlignment="1">
      <alignment vertical="center"/>
    </xf>
    <xf numFmtId="0" fontId="2" fillId="0" borderId="1" xfId="1" applyFont="1" applyBorder="1" applyAlignment="1">
      <alignment vertical="center"/>
    </xf>
    <xf numFmtId="0" fontId="2" fillId="0" borderId="22" xfId="1" applyFont="1" applyBorder="1" applyAlignment="1">
      <alignment horizontal="center" vertical="center"/>
    </xf>
    <xf numFmtId="0" fontId="2" fillId="0" borderId="16" xfId="1" applyFont="1" applyBorder="1" applyAlignment="1">
      <alignment horizontal="center" vertical="center"/>
    </xf>
    <xf numFmtId="0" fontId="2" fillId="0" borderId="11" xfId="1" applyFont="1" applyBorder="1" applyAlignment="1">
      <alignment vertical="center"/>
    </xf>
    <xf numFmtId="0" fontId="2" fillId="0" borderId="28" xfId="1" applyFont="1" applyBorder="1" applyAlignment="1">
      <alignment horizontal="left" vertical="center"/>
    </xf>
    <xf numFmtId="0" fontId="2" fillId="0" borderId="27" xfId="1" applyFont="1" applyBorder="1" applyAlignment="1">
      <alignment horizontal="left" vertical="center"/>
    </xf>
    <xf numFmtId="0" fontId="7" fillId="0" borderId="27" xfId="1" applyFont="1" applyBorder="1" applyAlignment="1">
      <alignment horizontal="left" vertical="center"/>
    </xf>
    <xf numFmtId="0" fontId="2" fillId="0" borderId="16" xfId="1" applyFont="1" applyBorder="1" applyAlignment="1">
      <alignment horizontal="left" vertical="center"/>
    </xf>
    <xf numFmtId="0" fontId="7" fillId="0" borderId="19" xfId="1" applyFont="1" applyBorder="1" applyAlignment="1">
      <alignment horizontal="center" vertical="center"/>
    </xf>
    <xf numFmtId="0" fontId="7" fillId="0" borderId="16" xfId="1" applyFont="1" applyBorder="1" applyAlignment="1">
      <alignment horizontal="center" vertical="center"/>
    </xf>
    <xf numFmtId="0" fontId="2" fillId="0" borderId="19" xfId="1" applyBorder="1" applyAlignment="1">
      <alignment horizontal="center" vertical="center"/>
    </xf>
    <xf numFmtId="0" fontId="2" fillId="0" borderId="0" xfId="1" applyFont="1" applyBorder="1" applyAlignment="1">
      <alignment horizontal="left" vertical="center"/>
    </xf>
    <xf numFmtId="0" fontId="11" fillId="0" borderId="16" xfId="1" applyFont="1" applyBorder="1" applyAlignment="1">
      <alignment horizontal="left" vertical="center"/>
    </xf>
    <xf numFmtId="0" fontId="7" fillId="0" borderId="16" xfId="1" applyFont="1" applyBorder="1" applyAlignment="1">
      <alignment horizontal="left" vertical="center"/>
    </xf>
    <xf numFmtId="0" fontId="2" fillId="0" borderId="1" xfId="1" applyBorder="1" applyAlignment="1">
      <alignment vertical="center"/>
    </xf>
    <xf numFmtId="0" fontId="6" fillId="0" borderId="0" xfId="1" applyFont="1" applyFill="1" applyBorder="1" applyAlignment="1">
      <alignment vertical="center"/>
    </xf>
    <xf numFmtId="0" fontId="2" fillId="0" borderId="40" xfId="1" applyFont="1" applyBorder="1" applyAlignment="1">
      <alignment horizontal="left" vertical="center"/>
    </xf>
    <xf numFmtId="0" fontId="7" fillId="0" borderId="17"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center" vertical="center"/>
    </xf>
    <xf numFmtId="0" fontId="7" fillId="0" borderId="16" xfId="1" applyFont="1" applyBorder="1" applyAlignment="1">
      <alignment horizontal="center" vertical="center"/>
    </xf>
    <xf numFmtId="0" fontId="2" fillId="0" borderId="0" xfId="1" applyFont="1" applyBorder="1" applyAlignment="1">
      <alignment horizontal="left" vertical="center"/>
    </xf>
    <xf numFmtId="0" fontId="6" fillId="0" borderId="4" xfId="1" applyFont="1" applyBorder="1" applyAlignment="1">
      <alignment vertical="center" wrapText="1"/>
    </xf>
    <xf numFmtId="0" fontId="6" fillId="0" borderId="0" xfId="1" applyFont="1" applyBorder="1" applyAlignment="1">
      <alignment vertical="center" wrapText="1"/>
    </xf>
    <xf numFmtId="0" fontId="6" fillId="0" borderId="5" xfId="1" applyFont="1" applyBorder="1" applyAlignment="1">
      <alignment vertical="center" wrapText="1"/>
    </xf>
    <xf numFmtId="0" fontId="6" fillId="0" borderId="10" xfId="1" applyFont="1" applyBorder="1" applyAlignment="1">
      <alignment vertical="center" wrapText="1"/>
    </xf>
    <xf numFmtId="0" fontId="6" fillId="0" borderId="11" xfId="1" applyFont="1" applyBorder="1" applyAlignment="1">
      <alignment vertical="center" wrapText="1"/>
    </xf>
    <xf numFmtId="0" fontId="6" fillId="0" borderId="15" xfId="1" applyFont="1" applyBorder="1" applyAlignment="1">
      <alignment vertical="center" wrapText="1"/>
    </xf>
    <xf numFmtId="0" fontId="2" fillId="3" borderId="19" xfId="1" applyFont="1" applyFill="1" applyBorder="1" applyAlignment="1">
      <alignment vertical="center" shrinkToFit="1"/>
    </xf>
    <xf numFmtId="0" fontId="7" fillId="3" borderId="21" xfId="1" applyFont="1" applyFill="1" applyBorder="1" applyAlignment="1">
      <alignment horizontal="center" vertical="center"/>
    </xf>
    <xf numFmtId="0" fontId="13" fillId="0" borderId="5" xfId="1" applyFont="1" applyBorder="1" applyAlignment="1">
      <alignment horizontal="center" vertical="center"/>
    </xf>
    <xf numFmtId="0" fontId="2" fillId="0" borderId="13" xfId="1" applyBorder="1" applyAlignment="1">
      <alignment horizontal="left" vertical="center"/>
    </xf>
    <xf numFmtId="0" fontId="2" fillId="0" borderId="13" xfId="1" applyBorder="1" applyAlignment="1">
      <alignment vertical="center"/>
    </xf>
    <xf numFmtId="177" fontId="0" fillId="0" borderId="0" xfId="0" applyNumberFormat="1">
      <alignment vertical="center"/>
    </xf>
    <xf numFmtId="0" fontId="6" fillId="0" borderId="56" xfId="1" applyFont="1" applyBorder="1" applyAlignment="1">
      <alignment vertical="center" wrapText="1"/>
    </xf>
    <xf numFmtId="0" fontId="6" fillId="0" borderId="28" xfId="1" applyFont="1" applyBorder="1" applyAlignment="1">
      <alignment vertical="center" wrapText="1"/>
    </xf>
    <xf numFmtId="0" fontId="6" fillId="0" borderId="27" xfId="1" applyFont="1" applyBorder="1" applyAlignment="1">
      <alignment vertical="center" wrapText="1"/>
    </xf>
    <xf numFmtId="0" fontId="2" fillId="0" borderId="21" xfId="1" applyBorder="1" applyAlignment="1">
      <alignment horizontal="right" vertical="center"/>
    </xf>
    <xf numFmtId="0" fontId="2" fillId="0" borderId="21" xfId="1" applyBorder="1" applyAlignment="1">
      <alignment horizontal="center" vertical="center" readingOrder="1"/>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179" fontId="14" fillId="4" borderId="13" xfId="1" applyNumberFormat="1" applyFont="1" applyFill="1" applyBorder="1" applyAlignment="1">
      <alignment horizontal="right" vertical="center"/>
    </xf>
    <xf numFmtId="0" fontId="2" fillId="0" borderId="56" xfId="1" applyFont="1" applyFill="1" applyBorder="1" applyAlignment="1">
      <alignment horizontal="center" vertical="center"/>
    </xf>
    <xf numFmtId="0" fontId="2" fillId="0" borderId="0" xfId="1" applyFont="1" applyFill="1" applyBorder="1" applyAlignment="1">
      <alignment horizontal="center" vertical="center"/>
    </xf>
    <xf numFmtId="177" fontId="0" fillId="0" borderId="1" xfId="0" applyNumberFormat="1" applyBorder="1">
      <alignment vertical="center"/>
    </xf>
    <xf numFmtId="0" fontId="13" fillId="4" borderId="14" xfId="1" applyFont="1" applyFill="1" applyBorder="1" applyAlignment="1">
      <alignment horizontal="center" vertical="center"/>
    </xf>
    <xf numFmtId="177" fontId="6" fillId="4" borderId="60" xfId="1" applyNumberFormat="1" applyFont="1" applyFill="1" applyBorder="1" applyAlignment="1">
      <alignment horizontal="center" vertical="center" wrapText="1"/>
    </xf>
    <xf numFmtId="177" fontId="6" fillId="4" borderId="61" xfId="1" applyNumberFormat="1" applyFont="1" applyFill="1" applyBorder="1" applyAlignment="1">
      <alignment horizontal="center" vertical="center" wrapText="1"/>
    </xf>
    <xf numFmtId="0" fontId="6" fillId="0" borderId="35" xfId="1" applyFont="1" applyBorder="1" applyAlignment="1">
      <alignment vertical="center" wrapText="1"/>
    </xf>
    <xf numFmtId="0" fontId="15" fillId="0" borderId="11" xfId="1" applyFont="1" applyBorder="1" applyAlignment="1">
      <alignment horizontal="left" vertical="center"/>
    </xf>
    <xf numFmtId="0" fontId="18" fillId="0" borderId="16" xfId="1" applyFont="1" applyBorder="1" applyAlignment="1">
      <alignment vertical="center"/>
    </xf>
    <xf numFmtId="0" fontId="13" fillId="4" borderId="30" xfId="1" applyFont="1" applyFill="1" applyBorder="1" applyAlignment="1" applyProtection="1">
      <alignment horizontal="center"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2" fillId="0" borderId="22" xfId="1" applyFont="1" applyFill="1" applyBorder="1" applyAlignment="1" applyProtection="1">
      <alignment horizontal="center" vertical="center"/>
      <protection locked="0"/>
    </xf>
    <xf numFmtId="0" fontId="2" fillId="0" borderId="56" xfId="1" applyFont="1" applyBorder="1" applyAlignment="1">
      <alignment horizontal="center" vertical="center"/>
    </xf>
    <xf numFmtId="0" fontId="2" fillId="0" borderId="0" xfId="1" applyFont="1" applyBorder="1" applyAlignment="1">
      <alignment horizontal="center" vertical="center"/>
    </xf>
    <xf numFmtId="0" fontId="7" fillId="0" borderId="17" xfId="1" applyFont="1" applyBorder="1" applyAlignment="1">
      <alignment horizontal="center" vertical="center"/>
    </xf>
    <xf numFmtId="0" fontId="13" fillId="4" borderId="21" xfId="1" applyFont="1" applyFill="1" applyBorder="1" applyAlignment="1" applyProtection="1">
      <alignment horizontal="center" vertical="center"/>
    </xf>
    <xf numFmtId="178" fontId="6" fillId="4" borderId="60" xfId="1" applyNumberFormat="1" applyFont="1" applyFill="1" applyBorder="1" applyAlignment="1">
      <alignment horizontal="center" vertical="center" wrapText="1"/>
    </xf>
    <xf numFmtId="178" fontId="6" fillId="4" borderId="61" xfId="1" applyNumberFormat="1" applyFont="1" applyFill="1" applyBorder="1" applyAlignment="1">
      <alignment horizontal="center" vertical="center" wrapText="1"/>
    </xf>
    <xf numFmtId="0" fontId="2" fillId="0" borderId="19" xfId="1" applyFont="1" applyBorder="1" applyAlignment="1">
      <alignment horizontal="center" vertical="center"/>
    </xf>
    <xf numFmtId="0" fontId="2" fillId="0" borderId="22" xfId="1" applyFont="1" applyBorder="1" applyAlignment="1">
      <alignment horizontal="center" vertical="center"/>
    </xf>
    <xf numFmtId="0" fontId="2" fillId="0" borderId="8" xfId="1" applyFont="1" applyBorder="1" applyAlignment="1">
      <alignment horizontal="center" vertical="center"/>
    </xf>
    <xf numFmtId="0" fontId="2" fillId="0" borderId="39" xfId="1" applyFont="1" applyBorder="1" applyAlignment="1">
      <alignment horizontal="center" vertical="center"/>
    </xf>
    <xf numFmtId="0" fontId="6" fillId="0" borderId="2" xfId="1" applyFont="1" applyBorder="1" applyAlignment="1">
      <alignment horizontal="left" vertical="center" indent="1"/>
    </xf>
    <xf numFmtId="0" fontId="6" fillId="0" borderId="3" xfId="1" applyFont="1" applyBorder="1" applyAlignment="1">
      <alignment horizontal="left" vertical="center" indent="1"/>
    </xf>
    <xf numFmtId="0" fontId="2" fillId="0" borderId="11" xfId="1" applyFont="1" applyBorder="1" applyAlignment="1">
      <alignment vertical="center"/>
    </xf>
    <xf numFmtId="0" fontId="6" fillId="0" borderId="31" xfId="1" applyFont="1" applyBorder="1" applyAlignment="1">
      <alignment horizontal="left" vertical="center" indent="1"/>
    </xf>
    <xf numFmtId="0" fontId="6" fillId="0" borderId="6" xfId="0" applyFont="1" applyBorder="1" applyAlignment="1">
      <alignment horizontal="left" vertical="center" indent="1"/>
    </xf>
    <xf numFmtId="0" fontId="6" fillId="0" borderId="4" xfId="1" applyFont="1" applyBorder="1" applyAlignment="1">
      <alignment horizontal="left" vertical="center" wrapText="1" indent="1"/>
    </xf>
    <xf numFmtId="0" fontId="6" fillId="0" borderId="0" xfId="1" applyFont="1" applyBorder="1" applyAlignment="1">
      <alignment horizontal="left" vertical="center" wrapText="1" indent="1"/>
    </xf>
    <xf numFmtId="0" fontId="2" fillId="0" borderId="9" xfId="1" applyFont="1" applyBorder="1" applyAlignment="1">
      <alignment horizontal="center" vertical="center"/>
    </xf>
    <xf numFmtId="0" fontId="7" fillId="0" borderId="19" xfId="1" applyFont="1" applyBorder="1" applyAlignment="1">
      <alignment horizontal="left" vertical="center" shrinkToFit="1"/>
    </xf>
    <xf numFmtId="0" fontId="7" fillId="0" borderId="22" xfId="1" applyFont="1" applyBorder="1" applyAlignment="1">
      <alignment horizontal="left" vertical="center" shrinkToFit="1"/>
    </xf>
    <xf numFmtId="0" fontId="7" fillId="0" borderId="12" xfId="1" applyFont="1" applyBorder="1" applyAlignment="1">
      <alignment horizontal="left" vertical="center" wrapText="1"/>
    </xf>
    <xf numFmtId="0" fontId="7" fillId="0" borderId="24" xfId="1" applyFont="1" applyBorder="1" applyAlignment="1">
      <alignment horizontal="left" vertical="center" wrapText="1"/>
    </xf>
    <xf numFmtId="0" fontId="7" fillId="0" borderId="13" xfId="1" applyFont="1" applyBorder="1" applyAlignment="1">
      <alignment horizontal="center" vertical="center"/>
    </xf>
    <xf numFmtId="0" fontId="7" fillId="0" borderId="0" xfId="1" applyFont="1" applyBorder="1" applyAlignment="1">
      <alignment horizontal="center" vertical="center"/>
    </xf>
    <xf numFmtId="0" fontId="7" fillId="0" borderId="23" xfId="1" applyFont="1" applyBorder="1" applyAlignment="1">
      <alignment horizontal="left" vertical="center" shrinkToFit="1"/>
    </xf>
    <xf numFmtId="0" fontId="7" fillId="0" borderId="18" xfId="1" applyFont="1" applyBorder="1" applyAlignment="1">
      <alignment horizontal="left" vertical="center" shrinkToFit="1"/>
    </xf>
    <xf numFmtId="0" fontId="7" fillId="0" borderId="25" xfId="1" applyFont="1" applyBorder="1" applyAlignment="1">
      <alignment horizontal="left" vertical="center" shrinkToFit="1"/>
    </xf>
    <xf numFmtId="0" fontId="7" fillId="0" borderId="16" xfId="1" applyFont="1" applyBorder="1" applyAlignment="1">
      <alignment horizontal="left" vertical="center" wrapText="1" shrinkToFit="1"/>
    </xf>
    <xf numFmtId="0" fontId="7" fillId="0" borderId="19" xfId="1" applyFont="1" applyBorder="1" applyAlignment="1">
      <alignment horizontal="left" vertical="center" wrapText="1"/>
    </xf>
    <xf numFmtId="0" fontId="7" fillId="0" borderId="22" xfId="1" applyFont="1" applyBorder="1" applyAlignment="1">
      <alignment horizontal="left" vertical="center" wrapText="1"/>
    </xf>
    <xf numFmtId="0" fontId="2" fillId="0" borderId="28" xfId="1" applyFont="1" applyBorder="1" applyAlignment="1">
      <alignment horizontal="left" vertical="center"/>
    </xf>
    <xf numFmtId="0" fontId="2" fillId="0" borderId="27" xfId="1" applyFont="1" applyBorder="1" applyAlignment="1">
      <alignment horizontal="left" vertical="center"/>
    </xf>
    <xf numFmtId="0" fontId="7" fillId="0" borderId="23" xfId="1" applyFont="1" applyBorder="1" applyAlignment="1">
      <alignment horizontal="left" vertical="center"/>
    </xf>
    <xf numFmtId="0" fontId="7" fillId="0" borderId="25" xfId="1" applyFont="1" applyBorder="1" applyAlignment="1">
      <alignment horizontal="left" vertical="center"/>
    </xf>
    <xf numFmtId="0" fontId="7" fillId="0" borderId="16" xfId="1" applyFont="1" applyBorder="1" applyAlignment="1">
      <alignment horizontal="left" vertical="center" wrapText="1"/>
    </xf>
    <xf numFmtId="0" fontId="7" fillId="0" borderId="27" xfId="1" applyFont="1" applyBorder="1" applyAlignment="1">
      <alignment horizontal="left" vertical="center"/>
    </xf>
    <xf numFmtId="0" fontId="11" fillId="0" borderId="13" xfId="1" applyFont="1" applyBorder="1" applyAlignment="1">
      <alignment horizontal="left" vertical="top" wrapText="1"/>
    </xf>
    <xf numFmtId="0" fontId="11" fillId="0" borderId="14" xfId="1" applyFont="1" applyBorder="1" applyAlignment="1">
      <alignment horizontal="left" vertical="top" wrapText="1"/>
    </xf>
    <xf numFmtId="0" fontId="3" fillId="0" borderId="2" xfId="1" applyFont="1" applyBorder="1" applyAlignment="1">
      <alignment horizontal="center"/>
    </xf>
    <xf numFmtId="0" fontId="3" fillId="0" borderId="3" xfId="1" applyFont="1" applyBorder="1" applyAlignment="1">
      <alignment horizontal="center"/>
    </xf>
    <xf numFmtId="0" fontId="3" fillId="0" borderId="33" xfId="1" applyFont="1" applyBorder="1" applyAlignment="1">
      <alignment horizontal="center"/>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7" fillId="0" borderId="19" xfId="1" applyFont="1" applyBorder="1" applyAlignment="1">
      <alignment horizontal="left" vertical="center"/>
    </xf>
    <xf numFmtId="0" fontId="7" fillId="0" borderId="22" xfId="1" applyFont="1" applyBorder="1" applyAlignment="1">
      <alignment horizontal="left" vertical="center"/>
    </xf>
    <xf numFmtId="0" fontId="2" fillId="0" borderId="3" xfId="1" applyFont="1" applyBorder="1" applyAlignment="1">
      <alignment horizontal="left" vertical="center" shrinkToFit="1"/>
    </xf>
    <xf numFmtId="0" fontId="2" fillId="0" borderId="3" xfId="0" applyFont="1" applyBorder="1" applyAlignment="1">
      <alignment horizontal="left" vertical="center" shrinkToFit="1"/>
    </xf>
    <xf numFmtId="0" fontId="9" fillId="0" borderId="3" xfId="1" applyFont="1" applyBorder="1" applyAlignment="1">
      <alignment horizontal="left" vertical="center" wrapText="1"/>
    </xf>
    <xf numFmtId="0" fontId="6" fillId="0" borderId="4" xfId="1" applyFont="1" applyBorder="1" applyAlignment="1">
      <alignment horizontal="left" vertical="center" indent="1"/>
    </xf>
    <xf numFmtId="0" fontId="6" fillId="0" borderId="0" xfId="1" applyFont="1" applyBorder="1" applyAlignment="1">
      <alignment horizontal="left" vertical="center" indent="1"/>
    </xf>
    <xf numFmtId="0" fontId="2" fillId="0" borderId="0" xfId="1" applyFont="1" applyBorder="1" applyAlignment="1">
      <alignment horizontal="left" vertical="center" shrinkToFit="1"/>
    </xf>
    <xf numFmtId="0" fontId="2" fillId="0" borderId="0" xfId="0" applyFont="1" applyBorder="1" applyAlignment="1">
      <alignment horizontal="left" vertical="center" shrinkToFit="1"/>
    </xf>
    <xf numFmtId="0" fontId="2" fillId="0" borderId="0" xfId="1" applyFont="1" applyBorder="1" applyAlignment="1">
      <alignment vertical="center" wrapText="1"/>
    </xf>
    <xf numFmtId="0" fontId="0" fillId="0" borderId="19" xfId="1" applyFont="1" applyBorder="1" applyAlignment="1">
      <alignment horizontal="center" vertical="center"/>
    </xf>
    <xf numFmtId="0" fontId="0" fillId="0" borderId="22" xfId="1" applyFont="1" applyBorder="1" applyAlignment="1">
      <alignment horizontal="center" vertical="center"/>
    </xf>
    <xf numFmtId="0" fontId="0" fillId="0" borderId="8" xfId="1" applyFont="1" applyBorder="1" applyAlignment="1">
      <alignment horizontal="center" vertical="center"/>
    </xf>
    <xf numFmtId="0" fontId="0" fillId="0" borderId="39" xfId="1" applyFont="1" applyBorder="1" applyAlignment="1">
      <alignment horizontal="center" vertical="center"/>
    </xf>
    <xf numFmtId="0" fontId="2" fillId="0" borderId="19" xfId="1" applyFont="1" applyBorder="1" applyAlignment="1">
      <alignment horizontal="left"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2" fillId="3" borderId="19"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22"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16" xfId="1" applyFont="1" applyFill="1" applyBorder="1" applyAlignment="1">
      <alignment horizontal="center" vertical="center"/>
    </xf>
    <xf numFmtId="0" fontId="2" fillId="4" borderId="22" xfId="1" applyFont="1" applyFill="1" applyBorder="1" applyAlignment="1">
      <alignment horizontal="center" vertical="center"/>
    </xf>
    <xf numFmtId="179" fontId="14" fillId="4" borderId="19" xfId="1" applyNumberFormat="1" applyFont="1" applyFill="1" applyBorder="1" applyAlignment="1">
      <alignment horizontal="right" vertical="center"/>
    </xf>
    <xf numFmtId="179" fontId="14" fillId="4" borderId="16" xfId="1" applyNumberFormat="1" applyFont="1" applyFill="1" applyBorder="1" applyAlignment="1">
      <alignment horizontal="right" vertical="center"/>
    </xf>
    <xf numFmtId="179" fontId="14" fillId="4" borderId="22" xfId="1" applyNumberFormat="1" applyFont="1" applyFill="1" applyBorder="1" applyAlignment="1">
      <alignment horizontal="right" vertical="center"/>
    </xf>
    <xf numFmtId="0" fontId="2" fillId="0" borderId="19"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4" borderId="19" xfId="1" applyFont="1" applyFill="1" applyBorder="1" applyAlignment="1" applyProtection="1">
      <alignment horizontal="center" vertical="center"/>
    </xf>
    <xf numFmtId="0" fontId="2" fillId="4" borderId="16" xfId="1" applyFont="1" applyFill="1" applyBorder="1" applyAlignment="1" applyProtection="1">
      <alignment horizontal="center" vertical="center"/>
    </xf>
    <xf numFmtId="0" fontId="2" fillId="4" borderId="22" xfId="1" applyFont="1" applyFill="1" applyBorder="1" applyAlignment="1" applyProtection="1">
      <alignment horizontal="center" vertical="center"/>
    </xf>
    <xf numFmtId="177" fontId="0" fillId="4" borderId="19" xfId="1" applyNumberFormat="1" applyFont="1" applyFill="1" applyBorder="1" applyAlignment="1" applyProtection="1">
      <alignment horizontal="center" vertical="center"/>
    </xf>
    <xf numFmtId="0" fontId="0" fillId="4" borderId="22" xfId="1" applyFont="1" applyFill="1" applyBorder="1" applyAlignment="1" applyProtection="1">
      <alignment horizontal="center" vertical="center"/>
    </xf>
    <xf numFmtId="0" fontId="0" fillId="4" borderId="19" xfId="1" applyFont="1" applyFill="1" applyBorder="1" applyAlignment="1">
      <alignment horizontal="center" vertical="center"/>
    </xf>
    <xf numFmtId="0" fontId="0" fillId="4" borderId="22" xfId="1" applyFont="1" applyFill="1" applyBorder="1" applyAlignment="1">
      <alignment horizontal="center" vertical="center"/>
    </xf>
    <xf numFmtId="0" fontId="2" fillId="3" borderId="19" xfId="1" applyFont="1" applyFill="1" applyBorder="1" applyAlignment="1">
      <alignment horizontal="center" vertical="center" shrinkToFit="1"/>
    </xf>
    <xf numFmtId="0" fontId="2" fillId="3" borderId="22" xfId="1" applyFont="1" applyFill="1" applyBorder="1" applyAlignment="1">
      <alignment horizontal="center" vertical="center" shrinkToFit="1"/>
    </xf>
    <xf numFmtId="0" fontId="15" fillId="3" borderId="19" xfId="1" applyFont="1" applyFill="1" applyBorder="1" applyAlignment="1">
      <alignment horizontal="center" vertical="center" shrinkToFit="1"/>
    </xf>
    <xf numFmtId="0" fontId="15" fillId="3" borderId="16" xfId="1" applyFont="1" applyFill="1" applyBorder="1" applyAlignment="1">
      <alignment horizontal="center" vertical="center" shrinkToFit="1"/>
    </xf>
    <xf numFmtId="0" fontId="15" fillId="3" borderId="22" xfId="1" applyFont="1" applyFill="1" applyBorder="1" applyAlignment="1">
      <alignment horizontal="center" vertical="center" shrinkToFit="1"/>
    </xf>
    <xf numFmtId="0" fontId="2" fillId="3" borderId="16" xfId="1" applyFont="1" applyFill="1" applyBorder="1" applyAlignment="1">
      <alignment horizontal="center" vertical="center" shrinkToFit="1"/>
    </xf>
    <xf numFmtId="0" fontId="2" fillId="0" borderId="19" xfId="1" applyFont="1" applyFill="1" applyBorder="1" applyAlignment="1" applyProtection="1">
      <alignment horizontal="center" vertical="center"/>
      <protection locked="0"/>
    </xf>
    <xf numFmtId="0" fontId="2" fillId="0" borderId="22" xfId="1" applyFont="1" applyFill="1" applyBorder="1" applyAlignment="1" applyProtection="1">
      <alignment horizontal="center" vertical="center"/>
      <protection locked="0"/>
    </xf>
    <xf numFmtId="0" fontId="2" fillId="3" borderId="41" xfId="1" applyFont="1" applyFill="1" applyBorder="1" applyAlignment="1">
      <alignment horizontal="center" vertical="center" wrapText="1"/>
    </xf>
    <xf numFmtId="0" fontId="2" fillId="3" borderId="42" xfId="1" applyFont="1" applyFill="1" applyBorder="1" applyAlignment="1">
      <alignment horizontal="center" vertical="center" wrapText="1"/>
    </xf>
    <xf numFmtId="0" fontId="2" fillId="3" borderId="51" xfId="1" applyFont="1" applyFill="1" applyBorder="1" applyAlignment="1">
      <alignment horizontal="center" vertical="center" wrapText="1"/>
    </xf>
    <xf numFmtId="0" fontId="2" fillId="3" borderId="52" xfId="1" applyFont="1" applyFill="1" applyBorder="1" applyAlignment="1">
      <alignment horizontal="center" vertical="center" wrapText="1"/>
    </xf>
    <xf numFmtId="0" fontId="6" fillId="3" borderId="51" xfId="1" applyFont="1" applyFill="1" applyBorder="1" applyAlignment="1">
      <alignment horizontal="center" vertical="center" wrapText="1"/>
    </xf>
    <xf numFmtId="0" fontId="6" fillId="3" borderId="53" xfId="1" applyFont="1" applyFill="1" applyBorder="1" applyAlignment="1">
      <alignment horizontal="center" vertical="center" wrapText="1"/>
    </xf>
    <xf numFmtId="0" fontId="6" fillId="3" borderId="59" xfId="1" applyFont="1" applyFill="1" applyBorder="1" applyAlignment="1">
      <alignment horizontal="center" vertical="center" wrapText="1"/>
    </xf>
    <xf numFmtId="0" fontId="6" fillId="4" borderId="43" xfId="1" applyFont="1" applyFill="1" applyBorder="1" applyAlignment="1">
      <alignment horizontal="center" vertical="center" wrapText="1"/>
    </xf>
    <xf numFmtId="0" fontId="6" fillId="4" borderId="44" xfId="1" applyFont="1" applyFill="1" applyBorder="1" applyAlignment="1">
      <alignment horizontal="center" vertical="center" wrapText="1"/>
    </xf>
    <xf numFmtId="176" fontId="6" fillId="0" borderId="44" xfId="1" applyNumberFormat="1" applyFont="1" applyBorder="1" applyAlignment="1" applyProtection="1">
      <alignment horizontal="center" vertical="center" wrapText="1"/>
      <protection locked="0"/>
    </xf>
    <xf numFmtId="176" fontId="6" fillId="0" borderId="47" xfId="1" applyNumberFormat="1" applyFont="1" applyBorder="1" applyAlignment="1" applyProtection="1">
      <alignment horizontal="center" vertical="center" wrapText="1"/>
      <protection locked="0"/>
    </xf>
    <xf numFmtId="176" fontId="6" fillId="0" borderId="48" xfId="1" applyNumberFormat="1" applyFont="1" applyBorder="1" applyAlignment="1" applyProtection="1">
      <alignment horizontal="center" vertical="center" wrapText="1"/>
      <protection locked="0"/>
    </xf>
    <xf numFmtId="0" fontId="7" fillId="4" borderId="47" xfId="1" applyFont="1" applyFill="1" applyBorder="1" applyAlignment="1">
      <alignment horizontal="right" vertical="center" wrapText="1"/>
    </xf>
    <xf numFmtId="0" fontId="7" fillId="4" borderId="48" xfId="1" applyFont="1" applyFill="1" applyBorder="1" applyAlignment="1">
      <alignment horizontal="right" vertical="center" wrapText="1"/>
    </xf>
    <xf numFmtId="0" fontId="6" fillId="4" borderId="45" xfId="1" applyFont="1" applyFill="1" applyBorder="1" applyAlignment="1">
      <alignment horizontal="center" vertical="center" wrapText="1"/>
    </xf>
    <xf numFmtId="0" fontId="6" fillId="4" borderId="46" xfId="1" applyFont="1" applyFill="1" applyBorder="1" applyAlignment="1">
      <alignment horizontal="center" vertical="center" wrapText="1"/>
    </xf>
    <xf numFmtId="176" fontId="6" fillId="0" borderId="46" xfId="1" applyNumberFormat="1" applyFont="1" applyBorder="1" applyAlignment="1" applyProtection="1">
      <alignment horizontal="center" vertical="center" wrapText="1"/>
      <protection locked="0"/>
    </xf>
    <xf numFmtId="176" fontId="6" fillId="0" borderId="49" xfId="1" applyNumberFormat="1" applyFont="1" applyBorder="1" applyAlignment="1" applyProtection="1">
      <alignment horizontal="center" vertical="center" wrapText="1"/>
      <protection locked="0"/>
    </xf>
    <xf numFmtId="176" fontId="6" fillId="0" borderId="50" xfId="1" applyNumberFormat="1" applyFont="1" applyBorder="1" applyAlignment="1" applyProtection="1">
      <alignment horizontal="center" vertical="center" wrapText="1"/>
      <protection locked="0"/>
    </xf>
    <xf numFmtId="0" fontId="7" fillId="4" borderId="49" xfId="1" applyFont="1" applyFill="1" applyBorder="1" applyAlignment="1">
      <alignment horizontal="right" vertical="center" wrapText="1"/>
    </xf>
    <xf numFmtId="0" fontId="7" fillId="4" borderId="50" xfId="1" applyFont="1" applyFill="1" applyBorder="1" applyAlignment="1">
      <alignment horizontal="right" vertical="center" wrapText="1"/>
    </xf>
    <xf numFmtId="0" fontId="2" fillId="4" borderId="54" xfId="1" applyFont="1" applyFill="1" applyBorder="1" applyAlignment="1">
      <alignment horizontal="center" vertical="center" wrapText="1"/>
    </xf>
    <xf numFmtId="0" fontId="2" fillId="4" borderId="55" xfId="1" applyFont="1" applyFill="1" applyBorder="1" applyAlignment="1">
      <alignment horizontal="center" vertical="center" wrapText="1"/>
    </xf>
    <xf numFmtId="178" fontId="6" fillId="0" borderId="46" xfId="1" applyNumberFormat="1" applyFont="1" applyBorder="1" applyAlignment="1" applyProtection="1">
      <alignment horizontal="center" vertical="center" wrapText="1"/>
      <protection locked="0"/>
    </xf>
    <xf numFmtId="0" fontId="6" fillId="0" borderId="56" xfId="1" applyFont="1" applyBorder="1" applyAlignment="1">
      <alignment horizontal="center" vertical="center" wrapText="1"/>
    </xf>
    <xf numFmtId="0" fontId="6" fillId="0" borderId="0" xfId="1" applyFont="1" applyBorder="1" applyAlignment="1">
      <alignment horizontal="center" vertical="center" wrapText="1"/>
    </xf>
    <xf numFmtId="0" fontId="2" fillId="3" borderId="53" xfId="1" applyFont="1" applyFill="1" applyBorder="1" applyAlignment="1">
      <alignment horizontal="center" vertical="center" wrapText="1"/>
    </xf>
    <xf numFmtId="0" fontId="2" fillId="4" borderId="57" xfId="1" applyFont="1" applyFill="1" applyBorder="1" applyAlignment="1">
      <alignment horizontal="center" vertical="center" wrapText="1"/>
    </xf>
    <xf numFmtId="0" fontId="2" fillId="4" borderId="58" xfId="1" applyFont="1" applyFill="1" applyBorder="1" applyAlignment="1">
      <alignment horizontal="center" vertical="center" wrapText="1"/>
    </xf>
    <xf numFmtId="0" fontId="2" fillId="4" borderId="48" xfId="1" applyFont="1" applyFill="1" applyBorder="1" applyAlignment="1">
      <alignment horizontal="center" vertical="center" wrapText="1"/>
    </xf>
    <xf numFmtId="178" fontId="6" fillId="0" borderId="47" xfId="1" applyNumberFormat="1" applyFont="1" applyBorder="1" applyAlignment="1" applyProtection="1">
      <alignment horizontal="center" vertical="center" wrapText="1"/>
      <protection locked="0"/>
    </xf>
    <xf numFmtId="178" fontId="6" fillId="0" borderId="58" xfId="1" applyNumberFormat="1" applyFont="1" applyBorder="1" applyAlignment="1" applyProtection="1">
      <alignment horizontal="center" vertical="center" wrapText="1"/>
      <protection locked="0"/>
    </xf>
    <xf numFmtId="178" fontId="6" fillId="0" borderId="48" xfId="1" applyNumberFormat="1" applyFont="1" applyBorder="1" applyAlignment="1" applyProtection="1">
      <alignment horizontal="center" vertical="center" wrapText="1"/>
      <protection locked="0"/>
    </xf>
    <xf numFmtId="0" fontId="2" fillId="4" borderId="50" xfId="1" applyFont="1" applyFill="1" applyBorder="1" applyAlignment="1">
      <alignment horizontal="center" vertical="center" wrapText="1"/>
    </xf>
    <xf numFmtId="178" fontId="6" fillId="0" borderId="49" xfId="1" applyNumberFormat="1" applyFont="1" applyBorder="1" applyAlignment="1" applyProtection="1">
      <alignment horizontal="center" vertical="center" wrapText="1"/>
      <protection locked="0"/>
    </xf>
    <xf numFmtId="178" fontId="6" fillId="0" borderId="55" xfId="1" applyNumberFormat="1" applyFont="1" applyBorder="1" applyAlignment="1" applyProtection="1">
      <alignment horizontal="center" vertical="center" wrapText="1"/>
      <protection locked="0"/>
    </xf>
    <xf numFmtId="178" fontId="6" fillId="0" borderId="50" xfId="1" applyNumberFormat="1" applyFont="1" applyBorder="1" applyAlignment="1" applyProtection="1">
      <alignment horizontal="center" vertical="center" wrapText="1"/>
      <protection locked="0"/>
    </xf>
    <xf numFmtId="0" fontId="6" fillId="0" borderId="13" xfId="1" applyFont="1" applyBorder="1" applyAlignment="1">
      <alignment horizontal="right" vertical="center" wrapText="1"/>
    </xf>
    <xf numFmtId="0" fontId="6" fillId="0" borderId="14" xfId="1" applyFont="1" applyBorder="1" applyAlignment="1">
      <alignment horizontal="right" vertical="center" wrapText="1"/>
    </xf>
    <xf numFmtId="0" fontId="6" fillId="0" borderId="0" xfId="1" applyFont="1" applyBorder="1" applyAlignment="1">
      <alignment horizontal="right" vertical="center" wrapText="1"/>
    </xf>
    <xf numFmtId="0" fontId="6" fillId="0" borderId="5" xfId="1" applyFont="1" applyBorder="1" applyAlignment="1">
      <alignment horizontal="right" vertical="center" wrapText="1"/>
    </xf>
    <xf numFmtId="0" fontId="17" fillId="0" borderId="56" xfId="1" applyFont="1" applyBorder="1" applyAlignment="1">
      <alignment horizontal="left" vertical="center" wrapText="1"/>
    </xf>
    <xf numFmtId="0" fontId="16" fillId="0" borderId="0" xfId="1" applyFont="1" applyBorder="1" applyAlignment="1">
      <alignment horizontal="left" vertical="center" wrapText="1"/>
    </xf>
    <xf numFmtId="0" fontId="16" fillId="0" borderId="5" xfId="1" applyFont="1" applyBorder="1" applyAlignment="1">
      <alignment horizontal="left" vertical="center" wrapText="1"/>
    </xf>
    <xf numFmtId="0" fontId="16" fillId="0" borderId="56" xfId="1" applyFont="1" applyBorder="1" applyAlignment="1">
      <alignment horizontal="left" vertical="center" wrapText="1"/>
    </xf>
    <xf numFmtId="180" fontId="6" fillId="0" borderId="49" xfId="1" applyNumberFormat="1" applyFont="1" applyBorder="1" applyAlignment="1" applyProtection="1">
      <alignment horizontal="center" vertical="center" wrapText="1"/>
      <protection locked="0"/>
    </xf>
    <xf numFmtId="180" fontId="6" fillId="0" borderId="55" xfId="1" applyNumberFormat="1" applyFont="1" applyBorder="1" applyAlignment="1" applyProtection="1">
      <alignment horizontal="center" vertical="center" wrapText="1"/>
      <protection locked="0"/>
    </xf>
    <xf numFmtId="180" fontId="6" fillId="0" borderId="50" xfId="1" applyNumberFormat="1" applyFont="1" applyBorder="1" applyAlignment="1" applyProtection="1">
      <alignment horizontal="center" vertical="center" wrapText="1"/>
      <protection locked="0"/>
    </xf>
    <xf numFmtId="0" fontId="6" fillId="0" borderId="37" xfId="1" applyFont="1" applyBorder="1" applyAlignment="1">
      <alignment horizontal="left" vertical="center" indent="1"/>
    </xf>
    <xf numFmtId="0" fontId="6" fillId="0" borderId="27" xfId="0" applyFont="1" applyBorder="1" applyAlignment="1">
      <alignment horizontal="left" vertical="center" indent="1"/>
    </xf>
    <xf numFmtId="0" fontId="2" fillId="0" borderId="19" xfId="1" applyFont="1" applyBorder="1" applyAlignment="1">
      <alignment horizontal="center" vertical="center" shrinkToFit="1"/>
    </xf>
    <xf numFmtId="0" fontId="2" fillId="0" borderId="22" xfId="1" applyFont="1" applyBorder="1" applyAlignment="1">
      <alignment horizontal="center" vertical="center" shrinkToFit="1"/>
    </xf>
    <xf numFmtId="0" fontId="7" fillId="0" borderId="19"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2" fillId="0" borderId="19"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0" xfId="1" applyFont="1" applyBorder="1" applyAlignment="1">
      <alignment horizontal="left" vertical="center"/>
    </xf>
    <xf numFmtId="0" fontId="6" fillId="0" borderId="2" xfId="1" applyFont="1" applyBorder="1" applyAlignment="1">
      <alignment horizontal="left" vertical="center" wrapText="1" indent="1"/>
    </xf>
    <xf numFmtId="0" fontId="6" fillId="0" borderId="3" xfId="1" applyFont="1" applyBorder="1" applyAlignment="1">
      <alignment horizontal="left" vertical="center" wrapText="1" indent="1"/>
    </xf>
    <xf numFmtId="0" fontId="2" fillId="0" borderId="19" xfId="1" applyBorder="1" applyAlignment="1">
      <alignment horizontal="center" vertical="center"/>
    </xf>
    <xf numFmtId="0" fontId="2" fillId="0" borderId="22" xfId="1" applyBorder="1" applyAlignment="1">
      <alignment horizontal="center" vertical="center"/>
    </xf>
  </cellXfs>
  <cellStyles count="2">
    <cellStyle name="標準" xfId="0" builtinId="0"/>
    <cellStyle name="標準_tyekku-ajino-syougyou"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tif"/><Relationship Id="rId1" Type="http://schemas.openxmlformats.org/officeDocument/2006/relationships/image" Target="../media/image1.tif"/></Relationships>
</file>

<file path=xl/drawings/_rels/drawing4.xml.rels><?xml version="1.0" encoding="UTF-8" standalone="yes"?>
<Relationships xmlns="http://schemas.openxmlformats.org/package/2006/relationships"><Relationship Id="rId2" Type="http://schemas.openxmlformats.org/officeDocument/2006/relationships/image" Target="../media/image2.tif"/><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36</xdr:row>
          <xdr:rowOff>47625</xdr:rowOff>
        </xdr:from>
        <xdr:to>
          <xdr:col>6</xdr:col>
          <xdr:colOff>247650</xdr:colOff>
          <xdr:row>36</xdr:row>
          <xdr:rowOff>247650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47625</xdr:rowOff>
        </xdr:from>
        <xdr:to>
          <xdr:col>6</xdr:col>
          <xdr:colOff>247650</xdr:colOff>
          <xdr:row>37</xdr:row>
          <xdr:rowOff>247650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47625</xdr:rowOff>
        </xdr:from>
        <xdr:to>
          <xdr:col>6</xdr:col>
          <xdr:colOff>247650</xdr:colOff>
          <xdr:row>38</xdr:row>
          <xdr:rowOff>247650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47625</xdr:rowOff>
        </xdr:from>
        <xdr:to>
          <xdr:col>6</xdr:col>
          <xdr:colOff>247650</xdr:colOff>
          <xdr:row>39</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47625</xdr:rowOff>
        </xdr:from>
        <xdr:to>
          <xdr:col>6</xdr:col>
          <xdr:colOff>247650</xdr:colOff>
          <xdr:row>40</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47625</xdr:rowOff>
        </xdr:from>
        <xdr:to>
          <xdr:col>6</xdr:col>
          <xdr:colOff>247650</xdr:colOff>
          <xdr:row>41</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47625</xdr:rowOff>
        </xdr:from>
        <xdr:to>
          <xdr:col>6</xdr:col>
          <xdr:colOff>247650</xdr:colOff>
          <xdr:row>42</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47625</xdr:rowOff>
        </xdr:from>
        <xdr:to>
          <xdr:col>3</xdr:col>
          <xdr:colOff>247650</xdr:colOff>
          <xdr:row>53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19</xdr:row>
      <xdr:rowOff>47625</xdr:rowOff>
    </xdr:from>
    <xdr:ext cx="209550" cy="200025"/>
    <xdr:sp macro="" textlink="">
      <xdr:nvSpPr>
        <xdr:cNvPr id="2081" name="Check Box 33" hidden="1">
          <a:extLst>
            <a:ext uri="{63B3BB69-23CF-44E3-9099-C40C66FF867C}">
              <a14:compatExt xmlns:a14="http://schemas.microsoft.com/office/drawing/2010/main" spid="_x0000_s2081"/>
            </a:ext>
          </a:extLst>
        </xdr:cNvPr>
        <xdr:cNvSpPr/>
      </xdr:nvSpPr>
      <xdr:spPr>
        <a:xfrm>
          <a:off x="0" y="0"/>
          <a:ext cx="0" cy="0"/>
        </a:xfrm>
        <a:prstGeom prst="rect">
          <a:avLst/>
        </a:prstGeom>
      </xdr:spPr>
    </xdr:sp>
    <xdr:clientData/>
  </xdr:oneCellAnchor>
  <xdr:oneCellAnchor>
    <xdr:from>
      <xdr:col>12</xdr:col>
      <xdr:colOff>581025</xdr:colOff>
      <xdr:row>20</xdr:row>
      <xdr:rowOff>47625</xdr:rowOff>
    </xdr:from>
    <xdr:ext cx="209550" cy="200025"/>
    <xdr:sp macro="" textlink="">
      <xdr:nvSpPr>
        <xdr:cNvPr id="2082" name="Check Box 34" hidden="1">
          <a:extLst>
            <a:ext uri="{63B3BB69-23CF-44E3-9099-C40C66FF867C}">
              <a14:compatExt xmlns:a14="http://schemas.microsoft.com/office/drawing/2010/main" spid="_x0000_s2082"/>
            </a:ext>
          </a:extLst>
        </xdr:cNvPr>
        <xdr:cNvSpPr/>
      </xdr:nvSpPr>
      <xdr:spPr>
        <a:xfrm>
          <a:off x="0" y="0"/>
          <a:ext cx="0" cy="0"/>
        </a:xfrm>
        <a:prstGeom prst="rect">
          <a:avLst/>
        </a:prstGeom>
      </xdr:spPr>
    </xdr:sp>
    <xdr:clientData/>
  </xdr:oneCellAnchor>
  <xdr:oneCellAnchor>
    <xdr:from>
      <xdr:col>12</xdr:col>
      <xdr:colOff>581025</xdr:colOff>
      <xdr:row>21</xdr:row>
      <xdr:rowOff>47625</xdr:rowOff>
    </xdr:from>
    <xdr:ext cx="209550" cy="200025"/>
    <xdr:sp macro="" textlink="">
      <xdr:nvSpPr>
        <xdr:cNvPr id="2083" name="Check Box 35" hidden="1">
          <a:extLst>
            <a:ext uri="{63B3BB69-23CF-44E3-9099-C40C66FF867C}">
              <a14:compatExt xmlns:a14="http://schemas.microsoft.com/office/drawing/2010/main" spid="_x0000_s2083"/>
            </a:ext>
          </a:extLst>
        </xdr:cNvPr>
        <xdr:cNvSpPr/>
      </xdr:nvSpPr>
      <xdr:spPr>
        <a:xfrm>
          <a:off x="0" y="0"/>
          <a:ext cx="0" cy="0"/>
        </a:xfrm>
        <a:prstGeom prst="rect">
          <a:avLst/>
        </a:prstGeom>
      </xdr:spPr>
    </xdr:sp>
    <xdr:clientData/>
  </xdr:oneCellAnchor>
  <xdr:oneCellAnchor>
    <xdr:from>
      <xdr:col>12</xdr:col>
      <xdr:colOff>581025</xdr:colOff>
      <xdr:row>22</xdr:row>
      <xdr:rowOff>47625</xdr:rowOff>
    </xdr:from>
    <xdr:ext cx="209550" cy="200025"/>
    <xdr:sp macro="" textlink="">
      <xdr:nvSpPr>
        <xdr:cNvPr id="2084" name="Check Box 36" hidden="1">
          <a:extLst>
            <a:ext uri="{63B3BB69-23CF-44E3-9099-C40C66FF867C}">
              <a14:compatExt xmlns:a14="http://schemas.microsoft.com/office/drawing/2010/main" spid="_x0000_s2084"/>
            </a:ext>
          </a:extLst>
        </xdr:cNvPr>
        <xdr:cNvSpPr/>
      </xdr:nvSpPr>
      <xdr:spPr>
        <a:xfrm>
          <a:off x="0" y="0"/>
          <a:ext cx="0" cy="0"/>
        </a:xfrm>
        <a:prstGeom prst="rect">
          <a:avLst/>
        </a:prstGeom>
      </xdr:spPr>
    </xdr:sp>
    <xdr:clientData/>
  </xdr:oneCellAnchor>
  <xdr:oneCellAnchor>
    <xdr:from>
      <xdr:col>12</xdr:col>
      <xdr:colOff>581025</xdr:colOff>
      <xdr:row>23</xdr:row>
      <xdr:rowOff>47625</xdr:rowOff>
    </xdr:from>
    <xdr:ext cx="209550" cy="200025"/>
    <xdr:sp macro="" textlink="">
      <xdr:nvSpPr>
        <xdr:cNvPr id="2085" name="Check Box 37" hidden="1">
          <a:extLst>
            <a:ext uri="{63B3BB69-23CF-44E3-9099-C40C66FF867C}">
              <a14:compatExt xmlns:a14="http://schemas.microsoft.com/office/drawing/2010/main" spid="_x0000_s2085"/>
            </a:ext>
          </a:extLst>
        </xdr:cNvPr>
        <xdr:cNvSpPr/>
      </xdr:nvSpPr>
      <xdr:spPr>
        <a:xfrm>
          <a:off x="0" y="0"/>
          <a:ext cx="0" cy="0"/>
        </a:xfrm>
        <a:prstGeom prst="rect">
          <a:avLst/>
        </a:prstGeom>
      </xdr:spPr>
    </xdr:sp>
    <xdr:clientData/>
  </xdr:oneCellAnchor>
  <xdr:oneCellAnchor>
    <xdr:from>
      <xdr:col>12</xdr:col>
      <xdr:colOff>581025</xdr:colOff>
      <xdr:row>24</xdr:row>
      <xdr:rowOff>47625</xdr:rowOff>
    </xdr:from>
    <xdr:ext cx="209550" cy="200025"/>
    <xdr:sp macro="" textlink="">
      <xdr:nvSpPr>
        <xdr:cNvPr id="2086" name="Check Box 38" hidden="1">
          <a:extLst>
            <a:ext uri="{63B3BB69-23CF-44E3-9099-C40C66FF867C}">
              <a14:compatExt xmlns:a14="http://schemas.microsoft.com/office/drawing/2010/main" spid="_x0000_s2086"/>
            </a:ext>
          </a:extLst>
        </xdr:cNvPr>
        <xdr:cNvSpPr/>
      </xdr:nvSpPr>
      <xdr:spPr>
        <a:xfrm>
          <a:off x="0" y="0"/>
          <a:ext cx="0" cy="0"/>
        </a:xfrm>
        <a:prstGeom prst="rect">
          <a:avLst/>
        </a:prstGeom>
      </xdr:spPr>
    </xdr:sp>
    <xdr:clientData/>
  </xdr:oneCellAnchor>
  <xdr:oneCellAnchor>
    <xdr:from>
      <xdr:col>12</xdr:col>
      <xdr:colOff>581025</xdr:colOff>
      <xdr:row>25</xdr:row>
      <xdr:rowOff>47625</xdr:rowOff>
    </xdr:from>
    <xdr:ext cx="209550" cy="200025"/>
    <xdr:sp macro="" textlink="">
      <xdr:nvSpPr>
        <xdr:cNvPr id="2087" name="Check Box 39" hidden="1">
          <a:extLst>
            <a:ext uri="{63B3BB69-23CF-44E3-9099-C40C66FF867C}">
              <a14:compatExt xmlns:a14="http://schemas.microsoft.com/office/drawing/2010/main" spid="_x0000_s2087"/>
            </a:ext>
          </a:extLst>
        </xdr:cNvPr>
        <xdr:cNvSpPr/>
      </xdr:nvSpPr>
      <xdr:spPr>
        <a:xfrm>
          <a:off x="0" y="0"/>
          <a:ext cx="0" cy="0"/>
        </a:xfrm>
        <a:prstGeom prst="rect">
          <a:avLst/>
        </a:prstGeom>
      </xdr:spPr>
    </xdr:sp>
    <xdr:clientData/>
  </xdr:oneCellAnchor>
  <xdr:oneCellAnchor>
    <xdr:from>
      <xdr:col>12</xdr:col>
      <xdr:colOff>581025</xdr:colOff>
      <xdr:row>26</xdr:row>
      <xdr:rowOff>47625</xdr:rowOff>
    </xdr:from>
    <xdr:ext cx="209550" cy="200025"/>
    <xdr:sp macro="" textlink="">
      <xdr:nvSpPr>
        <xdr:cNvPr id="2088" name="Check Box 40" hidden="1">
          <a:extLst>
            <a:ext uri="{63B3BB69-23CF-44E3-9099-C40C66FF867C}">
              <a14:compatExt xmlns:a14="http://schemas.microsoft.com/office/drawing/2010/main" spid="_x0000_s2088"/>
            </a:ext>
          </a:extLst>
        </xdr:cNvPr>
        <xdr:cNvSpPr/>
      </xdr:nvSpPr>
      <xdr:spPr>
        <a:xfrm>
          <a:off x="0" y="0"/>
          <a:ext cx="0" cy="0"/>
        </a:xfrm>
        <a:prstGeom prst="rect">
          <a:avLst/>
        </a:prstGeom>
      </xdr:spPr>
    </xdr:sp>
    <xdr:clientData/>
  </xdr:oneCellAnchor>
  <xdr:oneCellAnchor>
    <xdr:from>
      <xdr:col>12</xdr:col>
      <xdr:colOff>581025</xdr:colOff>
      <xdr:row>27</xdr:row>
      <xdr:rowOff>47625</xdr:rowOff>
    </xdr:from>
    <xdr:ext cx="209550" cy="200025"/>
    <xdr:sp macro="" textlink="">
      <xdr:nvSpPr>
        <xdr:cNvPr id="2089" name="Check Box 41" hidden="1">
          <a:extLst>
            <a:ext uri="{63B3BB69-23CF-44E3-9099-C40C66FF867C}">
              <a14:compatExt xmlns:a14="http://schemas.microsoft.com/office/drawing/2010/main" spid="_x0000_s2089"/>
            </a:ext>
          </a:extLst>
        </xdr:cNvPr>
        <xdr:cNvSpPr/>
      </xdr:nvSpPr>
      <xdr:spPr>
        <a:xfrm>
          <a:off x="0" y="0"/>
          <a:ext cx="0" cy="0"/>
        </a:xfrm>
        <a:prstGeom prst="rect">
          <a:avLst/>
        </a:prstGeom>
      </xdr:spPr>
    </xdr:sp>
    <xdr:clientData/>
  </xdr:oneCellAnchor>
  <xdr:oneCellAnchor>
    <xdr:from>
      <xdr:col>12</xdr:col>
      <xdr:colOff>581025</xdr:colOff>
      <xdr:row>28</xdr:row>
      <xdr:rowOff>47625</xdr:rowOff>
    </xdr:from>
    <xdr:ext cx="209550" cy="200025"/>
    <xdr:sp macro="" textlink="">
      <xdr:nvSpPr>
        <xdr:cNvPr id="2090" name="Check Box 42" hidden="1">
          <a:extLst>
            <a:ext uri="{63B3BB69-23CF-44E3-9099-C40C66FF867C}">
              <a14:compatExt xmlns:a14="http://schemas.microsoft.com/office/drawing/2010/main" spid="_x0000_s2090"/>
            </a:ext>
          </a:extLst>
        </xdr:cNvPr>
        <xdr:cNvSpPr/>
      </xdr:nvSpPr>
      <xdr:spPr>
        <a:xfrm>
          <a:off x="0" y="0"/>
          <a:ext cx="0" cy="0"/>
        </a:xfrm>
        <a:prstGeom prst="rect">
          <a:avLst/>
        </a:prstGeom>
      </xdr:spPr>
    </xdr:sp>
    <xdr:clientData/>
  </xdr:oneCellAnchor>
  <xdr:oneCellAnchor>
    <xdr:from>
      <xdr:col>12</xdr:col>
      <xdr:colOff>581025</xdr:colOff>
      <xdr:row>29</xdr:row>
      <xdr:rowOff>47625</xdr:rowOff>
    </xdr:from>
    <xdr:ext cx="209550" cy="200025"/>
    <xdr:sp macro="" textlink="">
      <xdr:nvSpPr>
        <xdr:cNvPr id="2091" name="Check Box 43" hidden="1">
          <a:extLst>
            <a:ext uri="{63B3BB69-23CF-44E3-9099-C40C66FF867C}">
              <a14:compatExt xmlns:a14="http://schemas.microsoft.com/office/drawing/2010/main" spid="_x0000_s2091"/>
            </a:ext>
          </a:extLst>
        </xdr:cNvPr>
        <xdr:cNvSpPr/>
      </xdr:nvSpPr>
      <xdr:spPr>
        <a:xfrm>
          <a:off x="0" y="0"/>
          <a:ext cx="0" cy="0"/>
        </a:xfrm>
        <a:prstGeom prst="rect">
          <a:avLst/>
        </a:prstGeom>
      </xdr:spPr>
    </xdr:sp>
    <xdr:clientData/>
  </xdr:oneCellAnchor>
  <xdr:oneCellAnchor>
    <xdr:from>
      <xdr:col>12</xdr:col>
      <xdr:colOff>581025</xdr:colOff>
      <xdr:row>30</xdr:row>
      <xdr:rowOff>47625</xdr:rowOff>
    </xdr:from>
    <xdr:ext cx="209550" cy="200025"/>
    <xdr:sp macro="" textlink="">
      <xdr:nvSpPr>
        <xdr:cNvPr id="2092" name="Check Box 44" hidden="1">
          <a:extLst>
            <a:ext uri="{63B3BB69-23CF-44E3-9099-C40C66FF867C}">
              <a14:compatExt xmlns:a14="http://schemas.microsoft.com/office/drawing/2010/main" spid="_x0000_s2092"/>
            </a:ext>
          </a:extLst>
        </xdr:cNvPr>
        <xdr:cNvSpPr/>
      </xdr:nvSpPr>
      <xdr:spPr>
        <a:xfrm>
          <a:off x="0" y="0"/>
          <a:ext cx="0" cy="0"/>
        </a:xfrm>
        <a:prstGeom prst="rect">
          <a:avLst/>
        </a:prstGeom>
      </xdr:spPr>
    </xdr:sp>
    <xdr:clientData/>
  </xdr:oneCellAnchor>
  <xdr:oneCellAnchor>
    <xdr:from>
      <xdr:col>12</xdr:col>
      <xdr:colOff>581025</xdr:colOff>
      <xdr:row>33</xdr:row>
      <xdr:rowOff>47625</xdr:rowOff>
    </xdr:from>
    <xdr:ext cx="209550" cy="200025"/>
    <xdr:sp macro="" textlink="">
      <xdr:nvSpPr>
        <xdr:cNvPr id="2093" name="Check Box 45" hidden="1">
          <a:extLst>
            <a:ext uri="{63B3BB69-23CF-44E3-9099-C40C66FF867C}">
              <a14:compatExt xmlns:a14="http://schemas.microsoft.com/office/drawing/2010/main" spid="_x0000_s2093"/>
            </a:ext>
          </a:extLst>
        </xdr:cNvPr>
        <xdr:cNvSpPr/>
      </xdr:nvSpPr>
      <xdr:spPr>
        <a:xfrm>
          <a:off x="0" y="0"/>
          <a:ext cx="0" cy="0"/>
        </a:xfrm>
        <a:prstGeom prst="rect">
          <a:avLst/>
        </a:prstGeom>
      </xdr:spPr>
    </xdr:sp>
    <xdr:clientData/>
  </xdr:oneCellAnchor>
  <xdr:oneCellAnchor>
    <xdr:from>
      <xdr:col>3</xdr:col>
      <xdr:colOff>38100</xdr:colOff>
      <xdr:row>14</xdr:row>
      <xdr:rowOff>47625</xdr:rowOff>
    </xdr:from>
    <xdr:ext cx="209550" cy="200025"/>
    <xdr:sp macro="" textlink="">
      <xdr:nvSpPr>
        <xdr:cNvPr id="2094" name="Check Box 46" hidden="1">
          <a:extLst>
            <a:ext uri="{63B3BB69-23CF-44E3-9099-C40C66FF867C}">
              <a14:compatExt xmlns:a14="http://schemas.microsoft.com/office/drawing/2010/main" spid="_x0000_s2094"/>
            </a:ext>
          </a:extLst>
        </xdr:cNvPr>
        <xdr:cNvSpPr/>
      </xdr:nvSpPr>
      <xdr:spPr>
        <a:xfrm>
          <a:off x="0" y="0"/>
          <a:ext cx="0" cy="0"/>
        </a:xfrm>
        <a:prstGeom prst="rect">
          <a:avLst/>
        </a:prstGeom>
      </xdr:spPr>
    </xdr:sp>
    <xdr:clientData/>
  </xdr:oneCellAnchor>
  <xdr:oneCellAnchor>
    <xdr:from>
      <xdr:col>3</xdr:col>
      <xdr:colOff>38100</xdr:colOff>
      <xdr:row>15</xdr:row>
      <xdr:rowOff>47625</xdr:rowOff>
    </xdr:from>
    <xdr:ext cx="209550" cy="200025"/>
    <xdr:sp macro="" textlink="">
      <xdr:nvSpPr>
        <xdr:cNvPr id="2095" name="Check Box 47" hidden="1">
          <a:extLst>
            <a:ext uri="{63B3BB69-23CF-44E3-9099-C40C66FF867C}">
              <a14:compatExt xmlns:a14="http://schemas.microsoft.com/office/drawing/2010/main" spid="_x0000_s2095"/>
            </a:ext>
          </a:extLst>
        </xdr:cNvPr>
        <xdr:cNvSpPr/>
      </xdr:nvSpPr>
      <xdr:spPr>
        <a:xfrm>
          <a:off x="0" y="0"/>
          <a:ext cx="0" cy="0"/>
        </a:xfrm>
        <a:prstGeom prst="rect">
          <a:avLst/>
        </a:prstGeom>
      </xdr:spPr>
    </xdr:sp>
    <xdr:clientData/>
  </xdr:oneCellAnchor>
  <xdr:oneCellAnchor>
    <xdr:from>
      <xdr:col>3</xdr:col>
      <xdr:colOff>38100</xdr:colOff>
      <xdr:row>16</xdr:row>
      <xdr:rowOff>47625</xdr:rowOff>
    </xdr:from>
    <xdr:ext cx="209550" cy="200025"/>
    <xdr:sp macro="" textlink="">
      <xdr:nvSpPr>
        <xdr:cNvPr id="2096" name="Check Box 48" hidden="1">
          <a:extLst>
            <a:ext uri="{63B3BB69-23CF-44E3-9099-C40C66FF867C}">
              <a14:compatExt xmlns:a14="http://schemas.microsoft.com/office/drawing/2010/main" spid="_x0000_s2096"/>
            </a:ext>
          </a:extLst>
        </xdr:cNvPr>
        <xdr:cNvSpPr/>
      </xdr:nvSpPr>
      <xdr:spPr>
        <a:xfrm>
          <a:off x="0" y="0"/>
          <a:ext cx="0" cy="0"/>
        </a:xfrm>
        <a:prstGeom prst="rect">
          <a:avLst/>
        </a:prstGeom>
      </xdr:spPr>
    </xdr:sp>
    <xdr:clientData/>
  </xdr:oneCellAnchor>
  <xdr:oneCellAnchor>
    <xdr:from>
      <xdr:col>3</xdr:col>
      <xdr:colOff>38100</xdr:colOff>
      <xdr:row>17</xdr:row>
      <xdr:rowOff>47625</xdr:rowOff>
    </xdr:from>
    <xdr:ext cx="209550" cy="200025"/>
    <xdr:sp macro="" textlink="">
      <xdr:nvSpPr>
        <xdr:cNvPr id="2097" name="Check Box 49" hidden="1">
          <a:extLst>
            <a:ext uri="{63B3BB69-23CF-44E3-9099-C40C66FF867C}">
              <a14:compatExt xmlns:a14="http://schemas.microsoft.com/office/drawing/2010/main" spid="_x0000_s2097"/>
            </a:ext>
          </a:extLst>
        </xdr:cNvPr>
        <xdr:cNvSpPr/>
      </xdr:nvSpPr>
      <xdr:spPr>
        <a:xfrm>
          <a:off x="0" y="0"/>
          <a:ext cx="0" cy="0"/>
        </a:xfrm>
        <a:prstGeom prst="rect">
          <a:avLst/>
        </a:prstGeom>
      </xdr:spPr>
    </xdr:sp>
    <xdr:clientData/>
  </xdr:oneCellAnchor>
  <xdr:oneCellAnchor>
    <xdr:from>
      <xdr:col>3</xdr:col>
      <xdr:colOff>38100</xdr:colOff>
      <xdr:row>5</xdr:row>
      <xdr:rowOff>47625</xdr:rowOff>
    </xdr:from>
    <xdr:ext cx="209550" cy="200025"/>
    <xdr:sp macro="" textlink="">
      <xdr:nvSpPr>
        <xdr:cNvPr id="2098" name="Check Box 50" hidden="1">
          <a:extLst>
            <a:ext uri="{63B3BB69-23CF-44E3-9099-C40C66FF867C}">
              <a14:compatExt xmlns:a14="http://schemas.microsoft.com/office/drawing/2010/main" spid="_x0000_s2098"/>
            </a:ext>
          </a:extLst>
        </xdr:cNvPr>
        <xdr:cNvSpPr/>
      </xdr:nvSpPr>
      <xdr:spPr>
        <a:xfrm>
          <a:off x="0" y="0"/>
          <a:ext cx="0" cy="0"/>
        </a:xfrm>
        <a:prstGeom prst="rect">
          <a:avLst/>
        </a:prstGeom>
      </xdr:spPr>
    </xdr:sp>
    <xdr:clientData/>
  </xdr:oneCellAnchor>
  <xdr:oneCellAnchor>
    <xdr:from>
      <xdr:col>6</xdr:col>
      <xdr:colOff>38100</xdr:colOff>
      <xdr:row>5</xdr:row>
      <xdr:rowOff>47625</xdr:rowOff>
    </xdr:from>
    <xdr:ext cx="209550" cy="200025"/>
    <xdr:sp macro="" textlink="">
      <xdr:nvSpPr>
        <xdr:cNvPr id="2099" name="Check Box 51" hidden="1">
          <a:extLst>
            <a:ext uri="{63B3BB69-23CF-44E3-9099-C40C66FF867C}">
              <a14:compatExt xmlns:a14="http://schemas.microsoft.com/office/drawing/2010/main" spid="_x0000_s2099"/>
            </a:ext>
          </a:extLst>
        </xdr:cNvPr>
        <xdr:cNvSpPr/>
      </xdr:nvSpPr>
      <xdr:spPr>
        <a:xfrm>
          <a:off x="0" y="0"/>
          <a:ext cx="0" cy="0"/>
        </a:xfrm>
        <a:prstGeom prst="rect">
          <a:avLst/>
        </a:prstGeom>
      </xdr:spPr>
    </xdr:sp>
    <xdr:clientData/>
  </xdr:oneCellAnchor>
  <xdr:oneCellAnchor>
    <xdr:from>
      <xdr:col>8</xdr:col>
      <xdr:colOff>38100</xdr:colOff>
      <xdr:row>5</xdr:row>
      <xdr:rowOff>47625</xdr:rowOff>
    </xdr:from>
    <xdr:ext cx="209550" cy="200025"/>
    <xdr:sp macro="" textlink="">
      <xdr:nvSpPr>
        <xdr:cNvPr id="2100" name="Check Box 52" hidden="1">
          <a:extLst>
            <a:ext uri="{63B3BB69-23CF-44E3-9099-C40C66FF867C}">
              <a14:compatExt xmlns:a14="http://schemas.microsoft.com/office/drawing/2010/main" spid="_x0000_s2100"/>
            </a:ext>
          </a:extLst>
        </xdr:cNvPr>
        <xdr:cNvSpPr/>
      </xdr:nvSpPr>
      <xdr:spPr>
        <a:xfrm>
          <a:off x="0" y="0"/>
          <a:ext cx="0" cy="0"/>
        </a:xfrm>
        <a:prstGeom prst="rect">
          <a:avLst/>
        </a:prstGeom>
      </xdr:spPr>
    </xdr:sp>
    <xdr:clientData/>
  </xdr:oneCellAnchor>
  <xdr:oneCellAnchor>
    <xdr:from>
      <xdr:col>3</xdr:col>
      <xdr:colOff>38100</xdr:colOff>
      <xdr:row>7</xdr:row>
      <xdr:rowOff>47625</xdr:rowOff>
    </xdr:from>
    <xdr:ext cx="209550" cy="200025"/>
    <xdr:sp macro="" textlink="">
      <xdr:nvSpPr>
        <xdr:cNvPr id="2101" name="Check Box 53" hidden="1">
          <a:extLst>
            <a:ext uri="{63B3BB69-23CF-44E3-9099-C40C66FF867C}">
              <a14:compatExt xmlns:a14="http://schemas.microsoft.com/office/drawing/2010/main" spid="_x0000_s2101"/>
            </a:ext>
          </a:extLst>
        </xdr:cNvPr>
        <xdr:cNvSpPr/>
      </xdr:nvSpPr>
      <xdr:spPr>
        <a:xfrm>
          <a:off x="0" y="0"/>
          <a:ext cx="0" cy="0"/>
        </a:xfrm>
        <a:prstGeom prst="rect">
          <a:avLst/>
        </a:prstGeom>
      </xdr:spPr>
    </xdr:sp>
    <xdr:clientData/>
  </xdr:oneCellAnchor>
  <xdr:oneCellAnchor>
    <xdr:from>
      <xdr:col>8</xdr:col>
      <xdr:colOff>38100</xdr:colOff>
      <xdr:row>7</xdr:row>
      <xdr:rowOff>47625</xdr:rowOff>
    </xdr:from>
    <xdr:ext cx="209550" cy="200025"/>
    <xdr:sp macro="" textlink="">
      <xdr:nvSpPr>
        <xdr:cNvPr id="2102" name="Check Box 54" hidden="1">
          <a:extLst>
            <a:ext uri="{63B3BB69-23CF-44E3-9099-C40C66FF867C}">
              <a14:compatExt xmlns:a14="http://schemas.microsoft.com/office/drawing/2010/main" spid="_x0000_s2102"/>
            </a:ext>
          </a:extLst>
        </xdr:cNvPr>
        <xdr:cNvSpPr/>
      </xdr:nvSpPr>
      <xdr:spPr>
        <a:xfrm>
          <a:off x="0" y="0"/>
          <a:ext cx="0" cy="0"/>
        </a:xfrm>
        <a:prstGeom prst="rect">
          <a:avLst/>
        </a:prstGeom>
      </xdr:spPr>
    </xdr:sp>
    <xdr:clientData/>
  </xdr:oneCellAnchor>
  <xdr:oneCellAnchor>
    <xdr:from>
      <xdr:col>3</xdr:col>
      <xdr:colOff>38100</xdr:colOff>
      <xdr:row>9</xdr:row>
      <xdr:rowOff>47625</xdr:rowOff>
    </xdr:from>
    <xdr:ext cx="209550" cy="200025"/>
    <xdr:sp macro="" textlink="">
      <xdr:nvSpPr>
        <xdr:cNvPr id="2103" name="Check Box 55" hidden="1">
          <a:extLst>
            <a:ext uri="{63B3BB69-23CF-44E3-9099-C40C66FF867C}">
              <a14:compatExt xmlns:a14="http://schemas.microsoft.com/office/drawing/2010/main" spid="_x0000_s2103"/>
            </a:ext>
          </a:extLst>
        </xdr:cNvPr>
        <xdr:cNvSpPr/>
      </xdr:nvSpPr>
      <xdr:spPr>
        <a:xfrm>
          <a:off x="0" y="0"/>
          <a:ext cx="0" cy="0"/>
        </a:xfrm>
        <a:prstGeom prst="rect">
          <a:avLst/>
        </a:prstGeom>
      </xdr:spPr>
    </xdr:sp>
    <xdr:clientData/>
  </xdr:oneCellAnchor>
  <xdr:oneCellAnchor>
    <xdr:from>
      <xdr:col>6</xdr:col>
      <xdr:colOff>38100</xdr:colOff>
      <xdr:row>9</xdr:row>
      <xdr:rowOff>47625</xdr:rowOff>
    </xdr:from>
    <xdr:ext cx="209550" cy="200025"/>
    <xdr:sp macro="" textlink="">
      <xdr:nvSpPr>
        <xdr:cNvPr id="2104" name="Check Box 56" hidden="1">
          <a:extLst>
            <a:ext uri="{63B3BB69-23CF-44E3-9099-C40C66FF867C}">
              <a14:compatExt xmlns:a14="http://schemas.microsoft.com/office/drawing/2010/main" spid="_x0000_s2104"/>
            </a:ext>
          </a:extLst>
        </xdr:cNvPr>
        <xdr:cNvSpPr/>
      </xdr:nvSpPr>
      <xdr:spPr>
        <a:xfrm>
          <a:off x="0" y="0"/>
          <a:ext cx="0" cy="0"/>
        </a:xfrm>
        <a:prstGeom prst="rect">
          <a:avLst/>
        </a:prstGeom>
      </xdr:spPr>
    </xdr:sp>
    <xdr:clientData/>
  </xdr:oneCellAnchor>
  <xdr:oneCellAnchor>
    <xdr:from>
      <xdr:col>8</xdr:col>
      <xdr:colOff>38100</xdr:colOff>
      <xdr:row>9</xdr:row>
      <xdr:rowOff>47625</xdr:rowOff>
    </xdr:from>
    <xdr:ext cx="209550" cy="200025"/>
    <xdr:sp macro="" textlink="">
      <xdr:nvSpPr>
        <xdr:cNvPr id="2105" name="Check Box 57" hidden="1">
          <a:extLst>
            <a:ext uri="{63B3BB69-23CF-44E3-9099-C40C66FF867C}">
              <a14:compatExt xmlns:a14="http://schemas.microsoft.com/office/drawing/2010/main" spid="_x0000_s2105"/>
            </a:ext>
          </a:extLst>
        </xdr:cNvPr>
        <xdr:cNvSpPr/>
      </xdr:nvSpPr>
      <xdr:spPr>
        <a:xfrm>
          <a:off x="0" y="0"/>
          <a:ext cx="0" cy="0"/>
        </a:xfrm>
        <a:prstGeom prst="rect">
          <a:avLst/>
        </a:prstGeom>
      </xdr:spPr>
    </xdr:sp>
    <xdr:clientData/>
  </xdr:oneCellAnchor>
  <xdr:oneCellAnchor>
    <xdr:from>
      <xdr:col>10</xdr:col>
      <xdr:colOff>38100</xdr:colOff>
      <xdr:row>9</xdr:row>
      <xdr:rowOff>47625</xdr:rowOff>
    </xdr:from>
    <xdr:ext cx="209550" cy="200025"/>
    <xdr:sp macro="" textlink="">
      <xdr:nvSpPr>
        <xdr:cNvPr id="2106" name="Check Box 58" hidden="1">
          <a:extLst>
            <a:ext uri="{63B3BB69-23CF-44E3-9099-C40C66FF867C}">
              <a14:compatExt xmlns:a14="http://schemas.microsoft.com/office/drawing/2010/main" spid="_x0000_s2106"/>
            </a:ext>
          </a:extLst>
        </xdr:cNvPr>
        <xdr:cNvSpPr/>
      </xdr:nvSpPr>
      <xdr:spPr>
        <a:xfrm>
          <a:off x="0" y="0"/>
          <a:ext cx="0" cy="0"/>
        </a:xfrm>
        <a:prstGeom prst="rect">
          <a:avLst/>
        </a:prstGeom>
      </xdr:spPr>
    </xdr:sp>
    <xdr:clientData/>
  </xdr:oneCellAnchor>
  <xdr:oneCellAnchor>
    <xdr:from>
      <xdr:col>3</xdr:col>
      <xdr:colOff>38100</xdr:colOff>
      <xdr:row>11</xdr:row>
      <xdr:rowOff>47625</xdr:rowOff>
    </xdr:from>
    <xdr:ext cx="209550" cy="200025"/>
    <xdr:sp macro="" textlink="">
      <xdr:nvSpPr>
        <xdr:cNvPr id="2107" name="Check Box 59" hidden="1">
          <a:extLst>
            <a:ext uri="{63B3BB69-23CF-44E3-9099-C40C66FF867C}">
              <a14:compatExt xmlns:a14="http://schemas.microsoft.com/office/drawing/2010/main" spid="_x0000_s2107"/>
            </a:ext>
          </a:extLst>
        </xdr:cNvPr>
        <xdr:cNvSpPr/>
      </xdr:nvSpPr>
      <xdr:spPr>
        <a:xfrm>
          <a:off x="0" y="0"/>
          <a:ext cx="0" cy="0"/>
        </a:xfrm>
        <a:prstGeom prst="rect">
          <a:avLst/>
        </a:prstGeom>
      </xdr:spPr>
    </xdr:sp>
    <xdr:clientData/>
  </xdr:oneCellAnchor>
  <xdr:oneCellAnchor>
    <xdr:from>
      <xdr:col>6</xdr:col>
      <xdr:colOff>38100</xdr:colOff>
      <xdr:row>11</xdr:row>
      <xdr:rowOff>47625</xdr:rowOff>
    </xdr:from>
    <xdr:ext cx="209550" cy="200025"/>
    <xdr:sp macro="" textlink="">
      <xdr:nvSpPr>
        <xdr:cNvPr id="2108" name="Check Box 60" hidden="1">
          <a:extLst>
            <a:ext uri="{63B3BB69-23CF-44E3-9099-C40C66FF867C}">
              <a14:compatExt xmlns:a14="http://schemas.microsoft.com/office/drawing/2010/main" spid="_x0000_s2108"/>
            </a:ext>
          </a:extLst>
        </xdr:cNvPr>
        <xdr:cNvSpPr/>
      </xdr:nvSpPr>
      <xdr:spPr>
        <a:xfrm>
          <a:off x="0" y="0"/>
          <a:ext cx="0" cy="0"/>
        </a:xfrm>
        <a:prstGeom prst="rect">
          <a:avLst/>
        </a:prstGeom>
      </xdr:spPr>
    </xdr:sp>
    <xdr:clientData/>
  </xdr:oneCellAnchor>
  <xdr:oneCellAnchor>
    <xdr:from>
      <xdr:col>8</xdr:col>
      <xdr:colOff>38100</xdr:colOff>
      <xdr:row>11</xdr:row>
      <xdr:rowOff>47625</xdr:rowOff>
    </xdr:from>
    <xdr:ext cx="209550" cy="200025"/>
    <xdr:sp macro="" textlink="">
      <xdr:nvSpPr>
        <xdr:cNvPr id="2109" name="Check Box 61" hidden="1">
          <a:extLst>
            <a:ext uri="{63B3BB69-23CF-44E3-9099-C40C66FF867C}">
              <a14:compatExt xmlns:a14="http://schemas.microsoft.com/office/drawing/2010/main" spid="_x0000_s2109"/>
            </a:ext>
          </a:extLst>
        </xdr:cNvPr>
        <xdr:cNvSpPr/>
      </xdr:nvSpPr>
      <xdr:spPr>
        <a:xfrm>
          <a:off x="0" y="0"/>
          <a:ext cx="0" cy="0"/>
        </a:xfrm>
        <a:prstGeom prst="rect">
          <a:avLst/>
        </a:prstGeom>
      </xdr:spPr>
    </xdr:sp>
    <xdr:clientData/>
  </xdr:oneCellAnchor>
  <xdr:oneCellAnchor>
    <xdr:from>
      <xdr:col>10</xdr:col>
      <xdr:colOff>38100</xdr:colOff>
      <xdr:row>11</xdr:row>
      <xdr:rowOff>47625</xdr:rowOff>
    </xdr:from>
    <xdr:ext cx="209550" cy="200025"/>
    <xdr:sp macro="" textlink="">
      <xdr:nvSpPr>
        <xdr:cNvPr id="2110" name="Check Box 62" hidden="1">
          <a:extLst>
            <a:ext uri="{63B3BB69-23CF-44E3-9099-C40C66FF867C}">
              <a14:compatExt xmlns:a14="http://schemas.microsoft.com/office/drawing/2010/main" spid="_x0000_s2110"/>
            </a:ext>
          </a:extLst>
        </xdr:cNvPr>
        <xdr:cNvSpPr/>
      </xdr:nvSpPr>
      <xdr:spPr>
        <a:xfrm>
          <a:off x="0" y="0"/>
          <a:ext cx="0" cy="0"/>
        </a:xfrm>
        <a:prstGeom prst="rect">
          <a:avLst/>
        </a:prstGeom>
      </xdr:spPr>
    </xdr:sp>
    <xdr:clientData/>
  </xdr:oneCellAnchor>
  <xdr:oneCellAnchor>
    <xdr:from>
      <xdr:col>3</xdr:col>
      <xdr:colOff>38100</xdr:colOff>
      <xdr:row>12</xdr:row>
      <xdr:rowOff>47625</xdr:rowOff>
    </xdr:from>
    <xdr:ext cx="209550" cy="200025"/>
    <xdr:sp macro="" textlink="">
      <xdr:nvSpPr>
        <xdr:cNvPr id="2111" name="Check Box 63" hidden="1">
          <a:extLst>
            <a:ext uri="{63B3BB69-23CF-44E3-9099-C40C66FF867C}">
              <a14:compatExt xmlns:a14="http://schemas.microsoft.com/office/drawing/2010/main" spid="_x0000_s2111"/>
            </a:ext>
          </a:extLst>
        </xdr:cNvPr>
        <xdr:cNvSpPr/>
      </xdr:nvSpPr>
      <xdr:spPr>
        <a:xfrm>
          <a:off x="0" y="0"/>
          <a:ext cx="0" cy="0"/>
        </a:xfrm>
        <a:prstGeom prst="rect">
          <a:avLst/>
        </a:prstGeom>
      </xdr:spPr>
    </xdr:sp>
    <xdr:clientData/>
  </xdr:oneCellAnchor>
  <xdr:oneCellAnchor>
    <xdr:from>
      <xdr:col>6</xdr:col>
      <xdr:colOff>38100</xdr:colOff>
      <xdr:row>12</xdr:row>
      <xdr:rowOff>47625</xdr:rowOff>
    </xdr:from>
    <xdr:ext cx="209550" cy="200025"/>
    <xdr:sp macro="" textlink="">
      <xdr:nvSpPr>
        <xdr:cNvPr id="2112" name="Check Box 64" hidden="1">
          <a:extLst>
            <a:ext uri="{63B3BB69-23CF-44E3-9099-C40C66FF867C}">
              <a14:compatExt xmlns:a14="http://schemas.microsoft.com/office/drawing/2010/main" spid="_x0000_s2112"/>
            </a:ext>
          </a:extLst>
        </xdr:cNvPr>
        <xdr:cNvSpPr/>
      </xdr:nvSpPr>
      <xdr:spPr>
        <a:xfrm>
          <a:off x="0" y="0"/>
          <a:ext cx="0" cy="0"/>
        </a:xfrm>
        <a:prstGeom prst="rect">
          <a:avLst/>
        </a:prstGeom>
      </xdr:spPr>
    </xdr:sp>
    <xdr:clientData/>
  </xdr:oneCellAnchor>
  <xdr:oneCellAnchor>
    <xdr:from>
      <xdr:col>8</xdr:col>
      <xdr:colOff>38100</xdr:colOff>
      <xdr:row>12</xdr:row>
      <xdr:rowOff>47625</xdr:rowOff>
    </xdr:from>
    <xdr:ext cx="209550" cy="200025"/>
    <xdr:sp macro="" textlink="">
      <xdr:nvSpPr>
        <xdr:cNvPr id="2113" name="Check Box 65" hidden="1">
          <a:extLst>
            <a:ext uri="{63B3BB69-23CF-44E3-9099-C40C66FF867C}">
              <a14:compatExt xmlns:a14="http://schemas.microsoft.com/office/drawing/2010/main" spid="_x0000_s2113"/>
            </a:ext>
          </a:extLst>
        </xdr:cNvPr>
        <xdr:cNvSpPr/>
      </xdr:nvSpPr>
      <xdr:spPr>
        <a:xfrm>
          <a:off x="0" y="0"/>
          <a:ext cx="0" cy="0"/>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5</xdr:row>
          <xdr:rowOff>47625</xdr:rowOff>
        </xdr:from>
        <xdr:to>
          <xdr:col>3</xdr:col>
          <xdr:colOff>247650</xdr:colOff>
          <xdr:row>6</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47625</xdr:rowOff>
        </xdr:from>
        <xdr:to>
          <xdr:col>6</xdr:col>
          <xdr:colOff>247650</xdr:colOff>
          <xdr:row>6</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5</xdr:row>
      <xdr:rowOff>47625</xdr:rowOff>
    </xdr:from>
    <xdr:ext cx="209550" cy="200025"/>
    <xdr:sp macro="" textlink="">
      <xdr:nvSpPr>
        <xdr:cNvPr id="45" name="Check Box 51" hidden="1">
          <a:extLst>
            <a:ext uri="{63B3BB69-23CF-44E3-9099-C40C66FF867C}">
              <a14:compatExt xmlns:a14="http://schemas.microsoft.com/office/drawing/2010/main" spid="_x0000_s2099"/>
            </a:ext>
          </a:extLst>
        </xdr:cNvPr>
        <xdr:cNvSpPr/>
      </xdr:nvSpPr>
      <xdr:spPr>
        <a:xfrm>
          <a:off x="2724150" y="12954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5</xdr:row>
          <xdr:rowOff>47625</xdr:rowOff>
        </xdr:from>
        <xdr:to>
          <xdr:col>8</xdr:col>
          <xdr:colOff>247650</xdr:colOff>
          <xdr:row>6</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7</xdr:row>
      <xdr:rowOff>47625</xdr:rowOff>
    </xdr:from>
    <xdr:ext cx="209550" cy="200025"/>
    <xdr:sp macro="" textlink="">
      <xdr:nvSpPr>
        <xdr:cNvPr id="47" name="Check Box 50" hidden="1">
          <a:extLst>
            <a:ext uri="{63B3BB69-23CF-44E3-9099-C40C66FF867C}">
              <a14:compatExt xmlns:a14="http://schemas.microsoft.com/office/drawing/2010/main" spid="_x0000_s2098"/>
            </a:ext>
          </a:extLst>
        </xdr:cNvPr>
        <xdr:cNvSpPr/>
      </xdr:nvSpPr>
      <xdr:spPr>
        <a:xfrm>
          <a:off x="1123950" y="12954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7</xdr:row>
          <xdr:rowOff>47625</xdr:rowOff>
        </xdr:from>
        <xdr:to>
          <xdr:col>3</xdr:col>
          <xdr:colOff>247650</xdr:colOff>
          <xdr:row>8</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7</xdr:row>
      <xdr:rowOff>47625</xdr:rowOff>
    </xdr:from>
    <xdr:ext cx="209550" cy="200025"/>
    <xdr:sp macro="" textlink="">
      <xdr:nvSpPr>
        <xdr:cNvPr id="49" name="Check Box 53" hidden="1">
          <a:extLst>
            <a:ext uri="{63B3BB69-23CF-44E3-9099-C40C66FF867C}">
              <a14:compatExt xmlns:a14="http://schemas.microsoft.com/office/drawing/2010/main" spid="_x0000_s2101"/>
            </a:ext>
          </a:extLst>
        </xdr:cNvPr>
        <xdr:cNvSpPr/>
      </xdr:nvSpPr>
      <xdr:spPr>
        <a:xfrm>
          <a:off x="1123950" y="1790700"/>
          <a:ext cx="209550" cy="200025"/>
        </a:xfrm>
        <a:prstGeom prst="rect">
          <a:avLst/>
        </a:prstGeom>
      </xdr:spPr>
    </xdr:sp>
    <xdr:clientData/>
  </xdr:oneCellAnchor>
  <xdr:oneCellAnchor>
    <xdr:from>
      <xdr:col>8</xdr:col>
      <xdr:colOff>38100</xdr:colOff>
      <xdr:row>7</xdr:row>
      <xdr:rowOff>47625</xdr:rowOff>
    </xdr:from>
    <xdr:ext cx="209550" cy="200025"/>
    <xdr:sp macro="" textlink="">
      <xdr:nvSpPr>
        <xdr:cNvPr id="50" name="Check Box 50" hidden="1">
          <a:extLst>
            <a:ext uri="{63B3BB69-23CF-44E3-9099-C40C66FF867C}">
              <a14:compatExt xmlns:a14="http://schemas.microsoft.com/office/drawing/2010/main" spid="_x0000_s2098"/>
            </a:ext>
          </a:extLst>
        </xdr:cNvPr>
        <xdr:cNvSpPr/>
      </xdr:nvSpPr>
      <xdr:spPr>
        <a:xfrm>
          <a:off x="1123950" y="17907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7</xdr:row>
          <xdr:rowOff>47625</xdr:rowOff>
        </xdr:from>
        <xdr:to>
          <xdr:col>8</xdr:col>
          <xdr:colOff>247650</xdr:colOff>
          <xdr:row>8</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9</xdr:row>
      <xdr:rowOff>47625</xdr:rowOff>
    </xdr:from>
    <xdr:ext cx="209550" cy="200025"/>
    <xdr:sp macro="" textlink="">
      <xdr:nvSpPr>
        <xdr:cNvPr id="52" name="Check Box 54" hidden="1">
          <a:extLst>
            <a:ext uri="{63B3BB69-23CF-44E3-9099-C40C66FF867C}">
              <a14:compatExt xmlns:a14="http://schemas.microsoft.com/office/drawing/2010/main" spid="_x0000_s2102"/>
            </a:ext>
          </a:extLst>
        </xdr:cNvPr>
        <xdr:cNvSpPr/>
      </xdr:nvSpPr>
      <xdr:spPr>
        <a:xfrm>
          <a:off x="4410075" y="1790700"/>
          <a:ext cx="209550" cy="200025"/>
        </a:xfrm>
        <a:prstGeom prst="rect">
          <a:avLst/>
        </a:prstGeom>
      </xdr:spPr>
    </xdr:sp>
    <xdr:clientData/>
  </xdr:oneCellAnchor>
  <xdr:oneCellAnchor>
    <xdr:from>
      <xdr:col>3</xdr:col>
      <xdr:colOff>38100</xdr:colOff>
      <xdr:row>9</xdr:row>
      <xdr:rowOff>47625</xdr:rowOff>
    </xdr:from>
    <xdr:ext cx="209550" cy="200025"/>
    <xdr:sp macro="" textlink="">
      <xdr:nvSpPr>
        <xdr:cNvPr id="53" name="Check Box 53" hidden="1">
          <a:extLst>
            <a:ext uri="{63B3BB69-23CF-44E3-9099-C40C66FF867C}">
              <a14:compatExt xmlns:a14="http://schemas.microsoft.com/office/drawing/2010/main" spid="_x0000_s2101"/>
            </a:ext>
          </a:extLst>
        </xdr:cNvPr>
        <xdr:cNvSpPr/>
      </xdr:nvSpPr>
      <xdr:spPr>
        <a:xfrm>
          <a:off x="4410075" y="1790700"/>
          <a:ext cx="209550" cy="200025"/>
        </a:xfrm>
        <a:prstGeom prst="rect">
          <a:avLst/>
        </a:prstGeom>
      </xdr:spPr>
    </xdr:sp>
    <xdr:clientData/>
  </xdr:oneCellAnchor>
  <xdr:oneCellAnchor>
    <xdr:from>
      <xdr:col>3</xdr:col>
      <xdr:colOff>38100</xdr:colOff>
      <xdr:row>9</xdr:row>
      <xdr:rowOff>47625</xdr:rowOff>
    </xdr:from>
    <xdr:ext cx="209550" cy="200025"/>
    <xdr:sp macro="" textlink="">
      <xdr:nvSpPr>
        <xdr:cNvPr id="54" name="Check Box 50" hidden="1">
          <a:extLst>
            <a:ext uri="{63B3BB69-23CF-44E3-9099-C40C66FF867C}">
              <a14:compatExt xmlns:a14="http://schemas.microsoft.com/office/drawing/2010/main" spid="_x0000_s2098"/>
            </a:ext>
          </a:extLst>
        </xdr:cNvPr>
        <xdr:cNvSpPr/>
      </xdr:nvSpPr>
      <xdr:spPr>
        <a:xfrm>
          <a:off x="4410075" y="17907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9</xdr:row>
          <xdr:rowOff>47625</xdr:rowOff>
        </xdr:from>
        <xdr:to>
          <xdr:col>3</xdr:col>
          <xdr:colOff>247650</xdr:colOff>
          <xdr:row>10</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38100</xdr:colOff>
      <xdr:row>9</xdr:row>
      <xdr:rowOff>47625</xdr:rowOff>
    </xdr:from>
    <xdr:ext cx="209550" cy="200025"/>
    <xdr:sp macro="" textlink="">
      <xdr:nvSpPr>
        <xdr:cNvPr id="56" name="Check Box 54" hidden="1">
          <a:extLst>
            <a:ext uri="{63B3BB69-23CF-44E3-9099-C40C66FF867C}">
              <a14:compatExt xmlns:a14="http://schemas.microsoft.com/office/drawing/2010/main" spid="_x0000_s2102"/>
            </a:ext>
          </a:extLst>
        </xdr:cNvPr>
        <xdr:cNvSpPr/>
      </xdr:nvSpPr>
      <xdr:spPr>
        <a:xfrm>
          <a:off x="4410075" y="1790700"/>
          <a:ext cx="209550" cy="200025"/>
        </a:xfrm>
        <a:prstGeom prst="rect">
          <a:avLst/>
        </a:prstGeom>
      </xdr:spPr>
    </xdr:sp>
    <xdr:clientData/>
  </xdr:oneCellAnchor>
  <xdr:oneCellAnchor>
    <xdr:from>
      <xdr:col>6</xdr:col>
      <xdr:colOff>38100</xdr:colOff>
      <xdr:row>9</xdr:row>
      <xdr:rowOff>47625</xdr:rowOff>
    </xdr:from>
    <xdr:ext cx="209550" cy="200025"/>
    <xdr:sp macro="" textlink="">
      <xdr:nvSpPr>
        <xdr:cNvPr id="57" name="Check Box 53" hidden="1">
          <a:extLst>
            <a:ext uri="{63B3BB69-23CF-44E3-9099-C40C66FF867C}">
              <a14:compatExt xmlns:a14="http://schemas.microsoft.com/office/drawing/2010/main" spid="_x0000_s2101"/>
            </a:ext>
          </a:extLst>
        </xdr:cNvPr>
        <xdr:cNvSpPr/>
      </xdr:nvSpPr>
      <xdr:spPr>
        <a:xfrm>
          <a:off x="4410075" y="1790700"/>
          <a:ext cx="209550" cy="200025"/>
        </a:xfrm>
        <a:prstGeom prst="rect">
          <a:avLst/>
        </a:prstGeom>
      </xdr:spPr>
    </xdr:sp>
    <xdr:clientData/>
  </xdr:oneCellAnchor>
  <xdr:oneCellAnchor>
    <xdr:from>
      <xdr:col>6</xdr:col>
      <xdr:colOff>38100</xdr:colOff>
      <xdr:row>9</xdr:row>
      <xdr:rowOff>47625</xdr:rowOff>
    </xdr:from>
    <xdr:ext cx="209550" cy="200025"/>
    <xdr:sp macro="" textlink="">
      <xdr:nvSpPr>
        <xdr:cNvPr id="58" name="Check Box 50" hidden="1">
          <a:extLst>
            <a:ext uri="{63B3BB69-23CF-44E3-9099-C40C66FF867C}">
              <a14:compatExt xmlns:a14="http://schemas.microsoft.com/office/drawing/2010/main" spid="_x0000_s2098"/>
            </a:ext>
          </a:extLst>
        </xdr:cNvPr>
        <xdr:cNvSpPr/>
      </xdr:nvSpPr>
      <xdr:spPr>
        <a:xfrm>
          <a:off x="4410075" y="17907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6</xdr:col>
          <xdr:colOff>38100</xdr:colOff>
          <xdr:row>9</xdr:row>
          <xdr:rowOff>47625</xdr:rowOff>
        </xdr:from>
        <xdr:to>
          <xdr:col>6</xdr:col>
          <xdr:colOff>247650</xdr:colOff>
          <xdr:row>10</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9</xdr:row>
      <xdr:rowOff>47625</xdr:rowOff>
    </xdr:from>
    <xdr:ext cx="209550" cy="200025"/>
    <xdr:sp macro="" textlink="">
      <xdr:nvSpPr>
        <xdr:cNvPr id="60" name="Check Box 56" hidden="1">
          <a:extLst>
            <a:ext uri="{63B3BB69-23CF-44E3-9099-C40C66FF867C}">
              <a14:compatExt xmlns:a14="http://schemas.microsoft.com/office/drawing/2010/main" spid="_x0000_s2104"/>
            </a:ext>
          </a:extLst>
        </xdr:cNvPr>
        <xdr:cNvSpPr/>
      </xdr:nvSpPr>
      <xdr:spPr>
        <a:xfrm>
          <a:off x="2724150" y="2286000"/>
          <a:ext cx="209550" cy="200025"/>
        </a:xfrm>
        <a:prstGeom prst="rect">
          <a:avLst/>
        </a:prstGeom>
      </xdr:spPr>
    </xdr:sp>
    <xdr:clientData/>
  </xdr:oneCellAnchor>
  <xdr:oneCellAnchor>
    <xdr:from>
      <xdr:col>8</xdr:col>
      <xdr:colOff>38100</xdr:colOff>
      <xdr:row>9</xdr:row>
      <xdr:rowOff>47625</xdr:rowOff>
    </xdr:from>
    <xdr:ext cx="209550" cy="200025"/>
    <xdr:sp macro="" textlink="">
      <xdr:nvSpPr>
        <xdr:cNvPr id="61" name="Check Box 54" hidden="1">
          <a:extLst>
            <a:ext uri="{63B3BB69-23CF-44E3-9099-C40C66FF867C}">
              <a14:compatExt xmlns:a14="http://schemas.microsoft.com/office/drawing/2010/main" spid="_x0000_s2102"/>
            </a:ext>
          </a:extLst>
        </xdr:cNvPr>
        <xdr:cNvSpPr/>
      </xdr:nvSpPr>
      <xdr:spPr>
        <a:xfrm>
          <a:off x="2724150" y="2286000"/>
          <a:ext cx="209550" cy="200025"/>
        </a:xfrm>
        <a:prstGeom prst="rect">
          <a:avLst/>
        </a:prstGeom>
      </xdr:spPr>
    </xdr:sp>
    <xdr:clientData/>
  </xdr:oneCellAnchor>
  <xdr:oneCellAnchor>
    <xdr:from>
      <xdr:col>8</xdr:col>
      <xdr:colOff>38100</xdr:colOff>
      <xdr:row>9</xdr:row>
      <xdr:rowOff>47625</xdr:rowOff>
    </xdr:from>
    <xdr:ext cx="209550" cy="200025"/>
    <xdr:sp macro="" textlink="">
      <xdr:nvSpPr>
        <xdr:cNvPr id="62" name="Check Box 53" hidden="1">
          <a:extLst>
            <a:ext uri="{63B3BB69-23CF-44E3-9099-C40C66FF867C}">
              <a14:compatExt xmlns:a14="http://schemas.microsoft.com/office/drawing/2010/main" spid="_x0000_s2101"/>
            </a:ext>
          </a:extLst>
        </xdr:cNvPr>
        <xdr:cNvSpPr/>
      </xdr:nvSpPr>
      <xdr:spPr>
        <a:xfrm>
          <a:off x="2724150" y="2286000"/>
          <a:ext cx="209550" cy="200025"/>
        </a:xfrm>
        <a:prstGeom prst="rect">
          <a:avLst/>
        </a:prstGeom>
      </xdr:spPr>
    </xdr:sp>
    <xdr:clientData/>
  </xdr:oneCellAnchor>
  <xdr:oneCellAnchor>
    <xdr:from>
      <xdr:col>8</xdr:col>
      <xdr:colOff>38100</xdr:colOff>
      <xdr:row>9</xdr:row>
      <xdr:rowOff>47625</xdr:rowOff>
    </xdr:from>
    <xdr:ext cx="209550" cy="200025"/>
    <xdr:sp macro="" textlink="">
      <xdr:nvSpPr>
        <xdr:cNvPr id="63" name="Check Box 50" hidden="1">
          <a:extLst>
            <a:ext uri="{63B3BB69-23CF-44E3-9099-C40C66FF867C}">
              <a14:compatExt xmlns:a14="http://schemas.microsoft.com/office/drawing/2010/main" spid="_x0000_s2098"/>
            </a:ext>
          </a:extLst>
        </xdr:cNvPr>
        <xdr:cNvSpPr/>
      </xdr:nvSpPr>
      <xdr:spPr>
        <a:xfrm>
          <a:off x="27241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9</xdr:row>
          <xdr:rowOff>47625</xdr:rowOff>
        </xdr:from>
        <xdr:to>
          <xdr:col>8</xdr:col>
          <xdr:colOff>247650</xdr:colOff>
          <xdr:row>10</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38100</xdr:colOff>
      <xdr:row>9</xdr:row>
      <xdr:rowOff>47625</xdr:rowOff>
    </xdr:from>
    <xdr:ext cx="209550" cy="200025"/>
    <xdr:sp macro="" textlink="">
      <xdr:nvSpPr>
        <xdr:cNvPr id="65" name="Check Box 57" hidden="1">
          <a:extLst>
            <a:ext uri="{63B3BB69-23CF-44E3-9099-C40C66FF867C}">
              <a14:compatExt xmlns:a14="http://schemas.microsoft.com/office/drawing/2010/main" spid="_x0000_s2105"/>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6" name="Check Box 56" hidden="1">
          <a:extLst>
            <a:ext uri="{63B3BB69-23CF-44E3-9099-C40C66FF867C}">
              <a14:compatExt xmlns:a14="http://schemas.microsoft.com/office/drawing/2010/main" spid="_x0000_s2104"/>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7" name="Check Box 54" hidden="1">
          <a:extLst>
            <a:ext uri="{63B3BB69-23CF-44E3-9099-C40C66FF867C}">
              <a14:compatExt xmlns:a14="http://schemas.microsoft.com/office/drawing/2010/main" spid="_x0000_s2102"/>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8" name="Check Box 53" hidden="1">
          <a:extLst>
            <a:ext uri="{63B3BB69-23CF-44E3-9099-C40C66FF867C}">
              <a14:compatExt xmlns:a14="http://schemas.microsoft.com/office/drawing/2010/main" spid="_x0000_s2101"/>
            </a:ext>
          </a:extLst>
        </xdr:cNvPr>
        <xdr:cNvSpPr/>
      </xdr:nvSpPr>
      <xdr:spPr>
        <a:xfrm>
          <a:off x="4410075" y="2286000"/>
          <a:ext cx="209550" cy="200025"/>
        </a:xfrm>
        <a:prstGeom prst="rect">
          <a:avLst/>
        </a:prstGeom>
      </xdr:spPr>
    </xdr:sp>
    <xdr:clientData/>
  </xdr:oneCellAnchor>
  <xdr:oneCellAnchor>
    <xdr:from>
      <xdr:col>10</xdr:col>
      <xdr:colOff>38100</xdr:colOff>
      <xdr:row>9</xdr:row>
      <xdr:rowOff>47625</xdr:rowOff>
    </xdr:from>
    <xdr:ext cx="209550" cy="200025"/>
    <xdr:sp macro="" textlink="">
      <xdr:nvSpPr>
        <xdr:cNvPr id="69" name="Check Box 50" hidden="1">
          <a:extLst>
            <a:ext uri="{63B3BB69-23CF-44E3-9099-C40C66FF867C}">
              <a14:compatExt xmlns:a14="http://schemas.microsoft.com/office/drawing/2010/main" spid="_x0000_s2098"/>
            </a:ext>
          </a:extLst>
        </xdr:cNvPr>
        <xdr:cNvSpPr/>
      </xdr:nvSpPr>
      <xdr:spPr>
        <a:xfrm>
          <a:off x="4410075"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10</xdr:col>
          <xdr:colOff>38100</xdr:colOff>
          <xdr:row>9</xdr:row>
          <xdr:rowOff>47625</xdr:rowOff>
        </xdr:from>
        <xdr:to>
          <xdr:col>10</xdr:col>
          <xdr:colOff>247650</xdr:colOff>
          <xdr:row>10</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11</xdr:row>
      <xdr:rowOff>47625</xdr:rowOff>
    </xdr:from>
    <xdr:ext cx="209550" cy="200025"/>
    <xdr:sp macro="" textlink="">
      <xdr:nvSpPr>
        <xdr:cNvPr id="71" name="Check Box 55" hidden="1">
          <a:extLst>
            <a:ext uri="{63B3BB69-23CF-44E3-9099-C40C66FF867C}">
              <a14:compatExt xmlns:a14="http://schemas.microsoft.com/office/drawing/2010/main" spid="_x0000_s2103"/>
            </a:ext>
          </a:extLst>
        </xdr:cNvPr>
        <xdr:cNvSpPr/>
      </xdr:nvSpPr>
      <xdr:spPr>
        <a:xfrm>
          <a:off x="1123950" y="2286000"/>
          <a:ext cx="209550" cy="200025"/>
        </a:xfrm>
        <a:prstGeom prst="rect">
          <a:avLst/>
        </a:prstGeom>
      </xdr:spPr>
    </xdr:sp>
    <xdr:clientData/>
  </xdr:oneCellAnchor>
  <xdr:oneCellAnchor>
    <xdr:from>
      <xdr:col>3</xdr:col>
      <xdr:colOff>38100</xdr:colOff>
      <xdr:row>11</xdr:row>
      <xdr:rowOff>47625</xdr:rowOff>
    </xdr:from>
    <xdr:ext cx="209550" cy="200025"/>
    <xdr:sp macro="" textlink="">
      <xdr:nvSpPr>
        <xdr:cNvPr id="72" name="Check Box 54" hidden="1">
          <a:extLst>
            <a:ext uri="{63B3BB69-23CF-44E3-9099-C40C66FF867C}">
              <a14:compatExt xmlns:a14="http://schemas.microsoft.com/office/drawing/2010/main" spid="_x0000_s2102"/>
            </a:ext>
          </a:extLst>
        </xdr:cNvPr>
        <xdr:cNvSpPr/>
      </xdr:nvSpPr>
      <xdr:spPr>
        <a:xfrm>
          <a:off x="1123950" y="2286000"/>
          <a:ext cx="209550" cy="200025"/>
        </a:xfrm>
        <a:prstGeom prst="rect">
          <a:avLst/>
        </a:prstGeom>
      </xdr:spPr>
    </xdr:sp>
    <xdr:clientData/>
  </xdr:oneCellAnchor>
  <xdr:oneCellAnchor>
    <xdr:from>
      <xdr:col>3</xdr:col>
      <xdr:colOff>38100</xdr:colOff>
      <xdr:row>11</xdr:row>
      <xdr:rowOff>47625</xdr:rowOff>
    </xdr:from>
    <xdr:ext cx="209550" cy="200025"/>
    <xdr:sp macro="" textlink="">
      <xdr:nvSpPr>
        <xdr:cNvPr id="73" name="Check Box 53" hidden="1">
          <a:extLst>
            <a:ext uri="{63B3BB69-23CF-44E3-9099-C40C66FF867C}">
              <a14:compatExt xmlns:a14="http://schemas.microsoft.com/office/drawing/2010/main" spid="_x0000_s2101"/>
            </a:ext>
          </a:extLst>
        </xdr:cNvPr>
        <xdr:cNvSpPr/>
      </xdr:nvSpPr>
      <xdr:spPr>
        <a:xfrm>
          <a:off x="1123950" y="2286000"/>
          <a:ext cx="209550" cy="200025"/>
        </a:xfrm>
        <a:prstGeom prst="rect">
          <a:avLst/>
        </a:prstGeom>
      </xdr:spPr>
    </xdr:sp>
    <xdr:clientData/>
  </xdr:oneCellAnchor>
  <xdr:oneCellAnchor>
    <xdr:from>
      <xdr:col>3</xdr:col>
      <xdr:colOff>38100</xdr:colOff>
      <xdr:row>11</xdr:row>
      <xdr:rowOff>47625</xdr:rowOff>
    </xdr:from>
    <xdr:ext cx="209550" cy="200025"/>
    <xdr:sp macro="" textlink="">
      <xdr:nvSpPr>
        <xdr:cNvPr id="74" name="Check Box 50" hidden="1">
          <a:extLst>
            <a:ext uri="{63B3BB69-23CF-44E3-9099-C40C66FF867C}">
              <a14:compatExt xmlns:a14="http://schemas.microsoft.com/office/drawing/2010/main" spid="_x0000_s2098"/>
            </a:ext>
          </a:extLst>
        </xdr:cNvPr>
        <xdr:cNvSpPr/>
      </xdr:nvSpPr>
      <xdr:spPr>
        <a:xfrm>
          <a:off x="11239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11</xdr:row>
          <xdr:rowOff>47625</xdr:rowOff>
        </xdr:from>
        <xdr:to>
          <xdr:col>3</xdr:col>
          <xdr:colOff>247650</xdr:colOff>
          <xdr:row>12</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38100</xdr:colOff>
      <xdr:row>11</xdr:row>
      <xdr:rowOff>47625</xdr:rowOff>
    </xdr:from>
    <xdr:ext cx="209550" cy="200025"/>
    <xdr:sp macro="" textlink="">
      <xdr:nvSpPr>
        <xdr:cNvPr id="76" name="Check Box 59" hidden="1">
          <a:extLst>
            <a:ext uri="{63B3BB69-23CF-44E3-9099-C40C66FF867C}">
              <a14:compatExt xmlns:a14="http://schemas.microsoft.com/office/drawing/2010/main" spid="_x0000_s2107"/>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77" name="Check Box 55" hidden="1">
          <a:extLst>
            <a:ext uri="{63B3BB69-23CF-44E3-9099-C40C66FF867C}">
              <a14:compatExt xmlns:a14="http://schemas.microsoft.com/office/drawing/2010/main" spid="_x0000_s2103"/>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78" name="Check Box 54" hidden="1">
          <a:extLst>
            <a:ext uri="{63B3BB69-23CF-44E3-9099-C40C66FF867C}">
              <a14:compatExt xmlns:a14="http://schemas.microsoft.com/office/drawing/2010/main" spid="_x0000_s2102"/>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79" name="Check Box 53" hidden="1">
          <a:extLst>
            <a:ext uri="{63B3BB69-23CF-44E3-9099-C40C66FF867C}">
              <a14:compatExt xmlns:a14="http://schemas.microsoft.com/office/drawing/2010/main" spid="_x0000_s2101"/>
            </a:ext>
          </a:extLst>
        </xdr:cNvPr>
        <xdr:cNvSpPr/>
      </xdr:nvSpPr>
      <xdr:spPr>
        <a:xfrm>
          <a:off x="1123950" y="2781300"/>
          <a:ext cx="209550" cy="200025"/>
        </a:xfrm>
        <a:prstGeom prst="rect">
          <a:avLst/>
        </a:prstGeom>
      </xdr:spPr>
    </xdr:sp>
    <xdr:clientData/>
  </xdr:oneCellAnchor>
  <xdr:oneCellAnchor>
    <xdr:from>
      <xdr:col>6</xdr:col>
      <xdr:colOff>38100</xdr:colOff>
      <xdr:row>11</xdr:row>
      <xdr:rowOff>47625</xdr:rowOff>
    </xdr:from>
    <xdr:ext cx="209550" cy="200025"/>
    <xdr:sp macro="" textlink="">
      <xdr:nvSpPr>
        <xdr:cNvPr id="80" name="Check Box 50" hidden="1">
          <a:extLst>
            <a:ext uri="{63B3BB69-23CF-44E3-9099-C40C66FF867C}">
              <a14:compatExt xmlns:a14="http://schemas.microsoft.com/office/drawing/2010/main" spid="_x0000_s2098"/>
            </a:ext>
          </a:extLst>
        </xdr:cNvPr>
        <xdr:cNvSpPr/>
      </xdr:nvSpPr>
      <xdr:spPr>
        <a:xfrm>
          <a:off x="1123950" y="2781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6</xdr:col>
          <xdr:colOff>38100</xdr:colOff>
          <xdr:row>11</xdr:row>
          <xdr:rowOff>47625</xdr:rowOff>
        </xdr:from>
        <xdr:to>
          <xdr:col>6</xdr:col>
          <xdr:colOff>247650</xdr:colOff>
          <xdr:row>12</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12</xdr:row>
      <xdr:rowOff>47625</xdr:rowOff>
    </xdr:from>
    <xdr:ext cx="209550" cy="200025"/>
    <xdr:sp macro="" textlink="">
      <xdr:nvSpPr>
        <xdr:cNvPr id="82" name="Check Box 55" hidden="1">
          <a:extLst>
            <a:ext uri="{63B3BB69-23CF-44E3-9099-C40C66FF867C}">
              <a14:compatExt xmlns:a14="http://schemas.microsoft.com/office/drawing/2010/main" spid="_x0000_s2103"/>
            </a:ext>
          </a:extLst>
        </xdr:cNvPr>
        <xdr:cNvSpPr/>
      </xdr:nvSpPr>
      <xdr:spPr>
        <a:xfrm>
          <a:off x="1123950" y="2286000"/>
          <a:ext cx="209550" cy="200025"/>
        </a:xfrm>
        <a:prstGeom prst="rect">
          <a:avLst/>
        </a:prstGeom>
      </xdr:spPr>
    </xdr:sp>
    <xdr:clientData/>
  </xdr:oneCellAnchor>
  <xdr:oneCellAnchor>
    <xdr:from>
      <xdr:col>3</xdr:col>
      <xdr:colOff>38100</xdr:colOff>
      <xdr:row>12</xdr:row>
      <xdr:rowOff>47625</xdr:rowOff>
    </xdr:from>
    <xdr:ext cx="209550" cy="200025"/>
    <xdr:sp macro="" textlink="">
      <xdr:nvSpPr>
        <xdr:cNvPr id="83" name="Check Box 54" hidden="1">
          <a:extLst>
            <a:ext uri="{63B3BB69-23CF-44E3-9099-C40C66FF867C}">
              <a14:compatExt xmlns:a14="http://schemas.microsoft.com/office/drawing/2010/main" spid="_x0000_s2102"/>
            </a:ext>
          </a:extLst>
        </xdr:cNvPr>
        <xdr:cNvSpPr/>
      </xdr:nvSpPr>
      <xdr:spPr>
        <a:xfrm>
          <a:off x="1123950" y="2286000"/>
          <a:ext cx="209550" cy="200025"/>
        </a:xfrm>
        <a:prstGeom prst="rect">
          <a:avLst/>
        </a:prstGeom>
      </xdr:spPr>
    </xdr:sp>
    <xdr:clientData/>
  </xdr:oneCellAnchor>
  <xdr:oneCellAnchor>
    <xdr:from>
      <xdr:col>3</xdr:col>
      <xdr:colOff>38100</xdr:colOff>
      <xdr:row>12</xdr:row>
      <xdr:rowOff>47625</xdr:rowOff>
    </xdr:from>
    <xdr:ext cx="209550" cy="200025"/>
    <xdr:sp macro="" textlink="">
      <xdr:nvSpPr>
        <xdr:cNvPr id="84" name="Check Box 53" hidden="1">
          <a:extLst>
            <a:ext uri="{63B3BB69-23CF-44E3-9099-C40C66FF867C}">
              <a14:compatExt xmlns:a14="http://schemas.microsoft.com/office/drawing/2010/main" spid="_x0000_s2101"/>
            </a:ext>
          </a:extLst>
        </xdr:cNvPr>
        <xdr:cNvSpPr/>
      </xdr:nvSpPr>
      <xdr:spPr>
        <a:xfrm>
          <a:off x="1123950" y="2286000"/>
          <a:ext cx="209550" cy="200025"/>
        </a:xfrm>
        <a:prstGeom prst="rect">
          <a:avLst/>
        </a:prstGeom>
      </xdr:spPr>
    </xdr:sp>
    <xdr:clientData/>
  </xdr:oneCellAnchor>
  <xdr:oneCellAnchor>
    <xdr:from>
      <xdr:col>3</xdr:col>
      <xdr:colOff>38100</xdr:colOff>
      <xdr:row>12</xdr:row>
      <xdr:rowOff>47625</xdr:rowOff>
    </xdr:from>
    <xdr:ext cx="209550" cy="200025"/>
    <xdr:sp macro="" textlink="">
      <xdr:nvSpPr>
        <xdr:cNvPr id="85" name="Check Box 50" hidden="1">
          <a:extLst>
            <a:ext uri="{63B3BB69-23CF-44E3-9099-C40C66FF867C}">
              <a14:compatExt xmlns:a14="http://schemas.microsoft.com/office/drawing/2010/main" spid="_x0000_s2098"/>
            </a:ext>
          </a:extLst>
        </xdr:cNvPr>
        <xdr:cNvSpPr/>
      </xdr:nvSpPr>
      <xdr:spPr>
        <a:xfrm>
          <a:off x="11239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12</xdr:row>
          <xdr:rowOff>47625</xdr:rowOff>
        </xdr:from>
        <xdr:to>
          <xdr:col>3</xdr:col>
          <xdr:colOff>247650</xdr:colOff>
          <xdr:row>13</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38100</xdr:colOff>
      <xdr:row>12</xdr:row>
      <xdr:rowOff>47625</xdr:rowOff>
    </xdr:from>
    <xdr:ext cx="209550" cy="200025"/>
    <xdr:sp macro="" textlink="">
      <xdr:nvSpPr>
        <xdr:cNvPr id="87" name="Check Box 56" hidden="1">
          <a:extLst>
            <a:ext uri="{63B3BB69-23CF-44E3-9099-C40C66FF867C}">
              <a14:compatExt xmlns:a14="http://schemas.microsoft.com/office/drawing/2010/main" spid="_x0000_s2104"/>
            </a:ext>
          </a:extLst>
        </xdr:cNvPr>
        <xdr:cNvSpPr/>
      </xdr:nvSpPr>
      <xdr:spPr>
        <a:xfrm>
          <a:off x="2724150" y="2286000"/>
          <a:ext cx="209550" cy="200025"/>
        </a:xfrm>
        <a:prstGeom prst="rect">
          <a:avLst/>
        </a:prstGeom>
      </xdr:spPr>
    </xdr:sp>
    <xdr:clientData/>
  </xdr:oneCellAnchor>
  <xdr:oneCellAnchor>
    <xdr:from>
      <xdr:col>6</xdr:col>
      <xdr:colOff>38100</xdr:colOff>
      <xdr:row>12</xdr:row>
      <xdr:rowOff>47625</xdr:rowOff>
    </xdr:from>
    <xdr:ext cx="209550" cy="200025"/>
    <xdr:sp macro="" textlink="">
      <xdr:nvSpPr>
        <xdr:cNvPr id="88" name="Check Box 54" hidden="1">
          <a:extLst>
            <a:ext uri="{63B3BB69-23CF-44E3-9099-C40C66FF867C}">
              <a14:compatExt xmlns:a14="http://schemas.microsoft.com/office/drawing/2010/main" spid="_x0000_s2102"/>
            </a:ext>
          </a:extLst>
        </xdr:cNvPr>
        <xdr:cNvSpPr/>
      </xdr:nvSpPr>
      <xdr:spPr>
        <a:xfrm>
          <a:off x="2724150" y="2286000"/>
          <a:ext cx="209550" cy="200025"/>
        </a:xfrm>
        <a:prstGeom prst="rect">
          <a:avLst/>
        </a:prstGeom>
      </xdr:spPr>
    </xdr:sp>
    <xdr:clientData/>
  </xdr:oneCellAnchor>
  <xdr:oneCellAnchor>
    <xdr:from>
      <xdr:col>6</xdr:col>
      <xdr:colOff>38100</xdr:colOff>
      <xdr:row>12</xdr:row>
      <xdr:rowOff>47625</xdr:rowOff>
    </xdr:from>
    <xdr:ext cx="209550" cy="200025"/>
    <xdr:sp macro="" textlink="">
      <xdr:nvSpPr>
        <xdr:cNvPr id="89" name="Check Box 53" hidden="1">
          <a:extLst>
            <a:ext uri="{63B3BB69-23CF-44E3-9099-C40C66FF867C}">
              <a14:compatExt xmlns:a14="http://schemas.microsoft.com/office/drawing/2010/main" spid="_x0000_s2101"/>
            </a:ext>
          </a:extLst>
        </xdr:cNvPr>
        <xdr:cNvSpPr/>
      </xdr:nvSpPr>
      <xdr:spPr>
        <a:xfrm>
          <a:off x="2724150" y="2286000"/>
          <a:ext cx="209550" cy="200025"/>
        </a:xfrm>
        <a:prstGeom prst="rect">
          <a:avLst/>
        </a:prstGeom>
      </xdr:spPr>
    </xdr:sp>
    <xdr:clientData/>
  </xdr:oneCellAnchor>
  <xdr:oneCellAnchor>
    <xdr:from>
      <xdr:col>6</xdr:col>
      <xdr:colOff>38100</xdr:colOff>
      <xdr:row>12</xdr:row>
      <xdr:rowOff>47625</xdr:rowOff>
    </xdr:from>
    <xdr:ext cx="209550" cy="200025"/>
    <xdr:sp macro="" textlink="">
      <xdr:nvSpPr>
        <xdr:cNvPr id="90" name="Check Box 50" hidden="1">
          <a:extLst>
            <a:ext uri="{63B3BB69-23CF-44E3-9099-C40C66FF867C}">
              <a14:compatExt xmlns:a14="http://schemas.microsoft.com/office/drawing/2010/main" spid="_x0000_s2098"/>
            </a:ext>
          </a:extLst>
        </xdr:cNvPr>
        <xdr:cNvSpPr/>
      </xdr:nvSpPr>
      <xdr:spPr>
        <a:xfrm>
          <a:off x="2724150"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6</xdr:col>
          <xdr:colOff>38100</xdr:colOff>
          <xdr:row>12</xdr:row>
          <xdr:rowOff>47625</xdr:rowOff>
        </xdr:from>
        <xdr:to>
          <xdr:col>6</xdr:col>
          <xdr:colOff>247650</xdr:colOff>
          <xdr:row>13</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12</xdr:row>
      <xdr:rowOff>47625</xdr:rowOff>
    </xdr:from>
    <xdr:ext cx="209550" cy="200025"/>
    <xdr:sp macro="" textlink="">
      <xdr:nvSpPr>
        <xdr:cNvPr id="92" name="Check Box 57" hidden="1">
          <a:extLst>
            <a:ext uri="{63B3BB69-23CF-44E3-9099-C40C66FF867C}">
              <a14:compatExt xmlns:a14="http://schemas.microsoft.com/office/drawing/2010/main" spid="_x0000_s2105"/>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3" name="Check Box 56" hidden="1">
          <a:extLst>
            <a:ext uri="{63B3BB69-23CF-44E3-9099-C40C66FF867C}">
              <a14:compatExt xmlns:a14="http://schemas.microsoft.com/office/drawing/2010/main" spid="_x0000_s2104"/>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4" name="Check Box 54" hidden="1">
          <a:extLst>
            <a:ext uri="{63B3BB69-23CF-44E3-9099-C40C66FF867C}">
              <a14:compatExt xmlns:a14="http://schemas.microsoft.com/office/drawing/2010/main" spid="_x0000_s2102"/>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5" name="Check Box 53" hidden="1">
          <a:extLst>
            <a:ext uri="{63B3BB69-23CF-44E3-9099-C40C66FF867C}">
              <a14:compatExt xmlns:a14="http://schemas.microsoft.com/office/drawing/2010/main" spid="_x0000_s2101"/>
            </a:ext>
          </a:extLst>
        </xdr:cNvPr>
        <xdr:cNvSpPr/>
      </xdr:nvSpPr>
      <xdr:spPr>
        <a:xfrm>
          <a:off x="4410075" y="2286000"/>
          <a:ext cx="209550" cy="200025"/>
        </a:xfrm>
        <a:prstGeom prst="rect">
          <a:avLst/>
        </a:prstGeom>
      </xdr:spPr>
    </xdr:sp>
    <xdr:clientData/>
  </xdr:oneCellAnchor>
  <xdr:oneCellAnchor>
    <xdr:from>
      <xdr:col>8</xdr:col>
      <xdr:colOff>38100</xdr:colOff>
      <xdr:row>12</xdr:row>
      <xdr:rowOff>47625</xdr:rowOff>
    </xdr:from>
    <xdr:ext cx="209550" cy="200025"/>
    <xdr:sp macro="" textlink="">
      <xdr:nvSpPr>
        <xdr:cNvPr id="96" name="Check Box 50" hidden="1">
          <a:extLst>
            <a:ext uri="{63B3BB69-23CF-44E3-9099-C40C66FF867C}">
              <a14:compatExt xmlns:a14="http://schemas.microsoft.com/office/drawing/2010/main" spid="_x0000_s2098"/>
            </a:ext>
          </a:extLst>
        </xdr:cNvPr>
        <xdr:cNvSpPr/>
      </xdr:nvSpPr>
      <xdr:spPr>
        <a:xfrm>
          <a:off x="4410075" y="2286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12</xdr:row>
          <xdr:rowOff>47625</xdr:rowOff>
        </xdr:from>
        <xdr:to>
          <xdr:col>8</xdr:col>
          <xdr:colOff>247650</xdr:colOff>
          <xdr:row>13</xdr:row>
          <xdr:rowOff>0</xdr:rowOff>
        </xdr:to>
        <xdr:sp macro="" textlink="">
          <xdr:nvSpPr>
            <xdr:cNvPr id="2"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38100</xdr:colOff>
      <xdr:row>11</xdr:row>
      <xdr:rowOff>47625</xdr:rowOff>
    </xdr:from>
    <xdr:ext cx="209550" cy="200025"/>
    <xdr:sp macro="" textlink="">
      <xdr:nvSpPr>
        <xdr:cNvPr id="98" name="Check Box 60" hidden="1">
          <a:extLst>
            <a:ext uri="{63B3BB69-23CF-44E3-9099-C40C66FF867C}">
              <a14:compatExt xmlns:a14="http://schemas.microsoft.com/office/drawing/2010/main" spid="_x0000_s2108"/>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99" name="Check Box 59" hidden="1">
          <a:extLst>
            <a:ext uri="{63B3BB69-23CF-44E3-9099-C40C66FF867C}">
              <a14:compatExt xmlns:a14="http://schemas.microsoft.com/office/drawing/2010/main" spid="_x0000_s2107"/>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0" name="Check Box 55" hidden="1">
          <a:extLst>
            <a:ext uri="{63B3BB69-23CF-44E3-9099-C40C66FF867C}">
              <a14:compatExt xmlns:a14="http://schemas.microsoft.com/office/drawing/2010/main" spid="_x0000_s2103"/>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1" name="Check Box 54" hidden="1">
          <a:extLst>
            <a:ext uri="{63B3BB69-23CF-44E3-9099-C40C66FF867C}">
              <a14:compatExt xmlns:a14="http://schemas.microsoft.com/office/drawing/2010/main" spid="_x0000_s2102"/>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2" name="Check Box 53" hidden="1">
          <a:extLst>
            <a:ext uri="{63B3BB69-23CF-44E3-9099-C40C66FF867C}">
              <a14:compatExt xmlns:a14="http://schemas.microsoft.com/office/drawing/2010/main" spid="_x0000_s2101"/>
            </a:ext>
          </a:extLst>
        </xdr:cNvPr>
        <xdr:cNvSpPr/>
      </xdr:nvSpPr>
      <xdr:spPr>
        <a:xfrm>
          <a:off x="2724150" y="2781300"/>
          <a:ext cx="209550" cy="200025"/>
        </a:xfrm>
        <a:prstGeom prst="rect">
          <a:avLst/>
        </a:prstGeom>
      </xdr:spPr>
    </xdr:sp>
    <xdr:clientData/>
  </xdr:oneCellAnchor>
  <xdr:oneCellAnchor>
    <xdr:from>
      <xdr:col>8</xdr:col>
      <xdr:colOff>38100</xdr:colOff>
      <xdr:row>11</xdr:row>
      <xdr:rowOff>47625</xdr:rowOff>
    </xdr:from>
    <xdr:ext cx="209550" cy="200025"/>
    <xdr:sp macro="" textlink="">
      <xdr:nvSpPr>
        <xdr:cNvPr id="103" name="Check Box 50" hidden="1">
          <a:extLst>
            <a:ext uri="{63B3BB69-23CF-44E3-9099-C40C66FF867C}">
              <a14:compatExt xmlns:a14="http://schemas.microsoft.com/office/drawing/2010/main" spid="_x0000_s2098"/>
            </a:ext>
          </a:extLst>
        </xdr:cNvPr>
        <xdr:cNvSpPr/>
      </xdr:nvSpPr>
      <xdr:spPr>
        <a:xfrm>
          <a:off x="2724150" y="2781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8</xdr:col>
          <xdr:colOff>38100</xdr:colOff>
          <xdr:row>11</xdr:row>
          <xdr:rowOff>47625</xdr:rowOff>
        </xdr:from>
        <xdr:to>
          <xdr:col>8</xdr:col>
          <xdr:colOff>247650</xdr:colOff>
          <xdr:row>12</xdr:row>
          <xdr:rowOff>0</xdr:rowOff>
        </xdr:to>
        <xdr:sp macro="" textlink="">
          <xdr:nvSpPr>
            <xdr:cNvPr id="3"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38100</xdr:colOff>
      <xdr:row>11</xdr:row>
      <xdr:rowOff>47625</xdr:rowOff>
    </xdr:from>
    <xdr:ext cx="209550" cy="200025"/>
    <xdr:sp macro="" textlink="">
      <xdr:nvSpPr>
        <xdr:cNvPr id="105" name="Check Box 61" hidden="1">
          <a:extLst>
            <a:ext uri="{63B3BB69-23CF-44E3-9099-C40C66FF867C}">
              <a14:compatExt xmlns:a14="http://schemas.microsoft.com/office/drawing/2010/main" spid="_x0000_s2109"/>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6" name="Check Box 60" hidden="1">
          <a:extLst>
            <a:ext uri="{63B3BB69-23CF-44E3-9099-C40C66FF867C}">
              <a14:compatExt xmlns:a14="http://schemas.microsoft.com/office/drawing/2010/main" spid="_x0000_s2108"/>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7" name="Check Box 59" hidden="1">
          <a:extLst>
            <a:ext uri="{63B3BB69-23CF-44E3-9099-C40C66FF867C}">
              <a14:compatExt xmlns:a14="http://schemas.microsoft.com/office/drawing/2010/main" spid="_x0000_s2107"/>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8" name="Check Box 55" hidden="1">
          <a:extLst>
            <a:ext uri="{63B3BB69-23CF-44E3-9099-C40C66FF867C}">
              <a14:compatExt xmlns:a14="http://schemas.microsoft.com/office/drawing/2010/main" spid="_x0000_s2103"/>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09" name="Check Box 54" hidden="1">
          <a:extLst>
            <a:ext uri="{63B3BB69-23CF-44E3-9099-C40C66FF867C}">
              <a14:compatExt xmlns:a14="http://schemas.microsoft.com/office/drawing/2010/main" spid="_x0000_s2102"/>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10" name="Check Box 53" hidden="1">
          <a:extLst>
            <a:ext uri="{63B3BB69-23CF-44E3-9099-C40C66FF867C}">
              <a14:compatExt xmlns:a14="http://schemas.microsoft.com/office/drawing/2010/main" spid="_x0000_s2101"/>
            </a:ext>
          </a:extLst>
        </xdr:cNvPr>
        <xdr:cNvSpPr/>
      </xdr:nvSpPr>
      <xdr:spPr>
        <a:xfrm>
          <a:off x="4410075" y="2781300"/>
          <a:ext cx="209550" cy="200025"/>
        </a:xfrm>
        <a:prstGeom prst="rect">
          <a:avLst/>
        </a:prstGeom>
      </xdr:spPr>
    </xdr:sp>
    <xdr:clientData/>
  </xdr:oneCellAnchor>
  <xdr:oneCellAnchor>
    <xdr:from>
      <xdr:col>10</xdr:col>
      <xdr:colOff>38100</xdr:colOff>
      <xdr:row>11</xdr:row>
      <xdr:rowOff>47625</xdr:rowOff>
    </xdr:from>
    <xdr:ext cx="209550" cy="200025"/>
    <xdr:sp macro="" textlink="">
      <xdr:nvSpPr>
        <xdr:cNvPr id="111" name="Check Box 50" hidden="1">
          <a:extLst>
            <a:ext uri="{63B3BB69-23CF-44E3-9099-C40C66FF867C}">
              <a14:compatExt xmlns:a14="http://schemas.microsoft.com/office/drawing/2010/main" spid="_x0000_s2098"/>
            </a:ext>
          </a:extLst>
        </xdr:cNvPr>
        <xdr:cNvSpPr/>
      </xdr:nvSpPr>
      <xdr:spPr>
        <a:xfrm>
          <a:off x="4410075" y="2781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10</xdr:col>
          <xdr:colOff>38100</xdr:colOff>
          <xdr:row>11</xdr:row>
          <xdr:rowOff>47625</xdr:rowOff>
        </xdr:from>
        <xdr:to>
          <xdr:col>10</xdr:col>
          <xdr:colOff>247650</xdr:colOff>
          <xdr:row>12</xdr:row>
          <xdr:rowOff>0</xdr:rowOff>
        </xdr:to>
        <xdr:sp macro="" textlink="">
          <xdr:nvSpPr>
            <xdr:cNvPr id="4"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47625</xdr:rowOff>
        </xdr:from>
        <xdr:to>
          <xdr:col>3</xdr:col>
          <xdr:colOff>247650</xdr:colOff>
          <xdr:row>15</xdr:row>
          <xdr:rowOff>0</xdr:rowOff>
        </xdr:to>
        <xdr:sp macro="" textlink="">
          <xdr:nvSpPr>
            <xdr:cNvPr id="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15</xdr:row>
      <xdr:rowOff>47625</xdr:rowOff>
    </xdr:from>
    <xdr:ext cx="209550" cy="200025"/>
    <xdr:sp macro="" textlink="">
      <xdr:nvSpPr>
        <xdr:cNvPr id="114" name="Check Box 46" hidden="1">
          <a:extLst>
            <a:ext uri="{63B3BB69-23CF-44E3-9099-C40C66FF867C}">
              <a14:compatExt xmlns:a14="http://schemas.microsoft.com/office/drawing/2010/main" spid="_x0000_s2094"/>
            </a:ext>
          </a:extLst>
        </xdr:cNvPr>
        <xdr:cNvSpPr/>
      </xdr:nvSpPr>
      <xdr:spPr>
        <a:xfrm>
          <a:off x="1123950" y="35242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15</xdr:row>
          <xdr:rowOff>47625</xdr:rowOff>
        </xdr:from>
        <xdr:to>
          <xdr:col>3</xdr:col>
          <xdr:colOff>247650</xdr:colOff>
          <xdr:row>16</xdr:row>
          <xdr:rowOff>0</xdr:rowOff>
        </xdr:to>
        <xdr:sp macro="" textlink="">
          <xdr:nvSpPr>
            <xdr:cNvPr id="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16</xdr:row>
      <xdr:rowOff>47625</xdr:rowOff>
    </xdr:from>
    <xdr:ext cx="209550" cy="200025"/>
    <xdr:sp macro="" textlink="">
      <xdr:nvSpPr>
        <xdr:cNvPr id="116" name="Check Box 47" hidden="1">
          <a:extLst>
            <a:ext uri="{63B3BB69-23CF-44E3-9099-C40C66FF867C}">
              <a14:compatExt xmlns:a14="http://schemas.microsoft.com/office/drawing/2010/main" spid="_x0000_s2095"/>
            </a:ext>
          </a:extLst>
        </xdr:cNvPr>
        <xdr:cNvSpPr/>
      </xdr:nvSpPr>
      <xdr:spPr>
        <a:xfrm>
          <a:off x="1123950" y="3771900"/>
          <a:ext cx="209550" cy="200025"/>
        </a:xfrm>
        <a:prstGeom prst="rect">
          <a:avLst/>
        </a:prstGeom>
      </xdr:spPr>
    </xdr:sp>
    <xdr:clientData/>
  </xdr:oneCellAnchor>
  <xdr:oneCellAnchor>
    <xdr:from>
      <xdr:col>3</xdr:col>
      <xdr:colOff>38100</xdr:colOff>
      <xdr:row>16</xdr:row>
      <xdr:rowOff>47625</xdr:rowOff>
    </xdr:from>
    <xdr:ext cx="209550" cy="200025"/>
    <xdr:sp macro="" textlink="">
      <xdr:nvSpPr>
        <xdr:cNvPr id="117" name="Check Box 46" hidden="1">
          <a:extLst>
            <a:ext uri="{63B3BB69-23CF-44E3-9099-C40C66FF867C}">
              <a14:compatExt xmlns:a14="http://schemas.microsoft.com/office/drawing/2010/main" spid="_x0000_s2094"/>
            </a:ext>
          </a:extLst>
        </xdr:cNvPr>
        <xdr:cNvSpPr/>
      </xdr:nvSpPr>
      <xdr:spPr>
        <a:xfrm>
          <a:off x="1123950" y="37719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16</xdr:row>
          <xdr:rowOff>47625</xdr:rowOff>
        </xdr:from>
        <xdr:to>
          <xdr:col>3</xdr:col>
          <xdr:colOff>247650</xdr:colOff>
          <xdr:row>17</xdr:row>
          <xdr:rowOff>0</xdr:rowOff>
        </xdr:to>
        <xdr:sp macro="" textlink="">
          <xdr:nvSpPr>
            <xdr:cNvPr id="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17</xdr:row>
      <xdr:rowOff>47625</xdr:rowOff>
    </xdr:from>
    <xdr:ext cx="209550" cy="200025"/>
    <xdr:sp macro="" textlink="">
      <xdr:nvSpPr>
        <xdr:cNvPr id="119" name="Check Box 48" hidden="1">
          <a:extLst>
            <a:ext uri="{63B3BB69-23CF-44E3-9099-C40C66FF867C}">
              <a14:compatExt xmlns:a14="http://schemas.microsoft.com/office/drawing/2010/main" spid="_x0000_s2096"/>
            </a:ext>
          </a:extLst>
        </xdr:cNvPr>
        <xdr:cNvSpPr/>
      </xdr:nvSpPr>
      <xdr:spPr>
        <a:xfrm>
          <a:off x="1123950" y="4019550"/>
          <a:ext cx="209550" cy="200025"/>
        </a:xfrm>
        <a:prstGeom prst="rect">
          <a:avLst/>
        </a:prstGeom>
      </xdr:spPr>
    </xdr:sp>
    <xdr:clientData/>
  </xdr:oneCellAnchor>
  <xdr:oneCellAnchor>
    <xdr:from>
      <xdr:col>3</xdr:col>
      <xdr:colOff>38100</xdr:colOff>
      <xdr:row>17</xdr:row>
      <xdr:rowOff>47625</xdr:rowOff>
    </xdr:from>
    <xdr:ext cx="209550" cy="200025"/>
    <xdr:sp macro="" textlink="">
      <xdr:nvSpPr>
        <xdr:cNvPr id="120" name="Check Box 47" hidden="1">
          <a:extLst>
            <a:ext uri="{63B3BB69-23CF-44E3-9099-C40C66FF867C}">
              <a14:compatExt xmlns:a14="http://schemas.microsoft.com/office/drawing/2010/main" spid="_x0000_s2095"/>
            </a:ext>
          </a:extLst>
        </xdr:cNvPr>
        <xdr:cNvSpPr/>
      </xdr:nvSpPr>
      <xdr:spPr>
        <a:xfrm>
          <a:off x="1123950" y="4019550"/>
          <a:ext cx="209550" cy="200025"/>
        </a:xfrm>
        <a:prstGeom prst="rect">
          <a:avLst/>
        </a:prstGeom>
      </xdr:spPr>
    </xdr:sp>
    <xdr:clientData/>
  </xdr:oneCellAnchor>
  <xdr:oneCellAnchor>
    <xdr:from>
      <xdr:col>3</xdr:col>
      <xdr:colOff>38100</xdr:colOff>
      <xdr:row>17</xdr:row>
      <xdr:rowOff>47625</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1123950" y="40195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17</xdr:row>
          <xdr:rowOff>47625</xdr:rowOff>
        </xdr:from>
        <xdr:to>
          <xdr:col>3</xdr:col>
          <xdr:colOff>247650</xdr:colOff>
          <xdr:row>18</xdr:row>
          <xdr:rowOff>0</xdr:rowOff>
        </xdr:to>
        <xdr:sp macro="" textlink="">
          <xdr:nvSpPr>
            <xdr:cNvPr id="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38100</xdr:colOff>
      <xdr:row>19</xdr:row>
      <xdr:rowOff>47625</xdr:rowOff>
    </xdr:from>
    <xdr:ext cx="209550" cy="200025"/>
    <xdr:sp macro="" textlink="">
      <xdr:nvSpPr>
        <xdr:cNvPr id="123" name="Check Box 46" hidden="1">
          <a:extLst>
            <a:ext uri="{63B3BB69-23CF-44E3-9099-C40C66FF867C}">
              <a14:compatExt xmlns:a14="http://schemas.microsoft.com/office/drawing/2010/main" spid="_x0000_s2094"/>
            </a:ext>
          </a:extLst>
        </xdr:cNvPr>
        <xdr:cNvSpPr/>
      </xdr:nvSpPr>
      <xdr:spPr>
        <a:xfrm>
          <a:off x="1123950" y="35242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19</xdr:row>
          <xdr:rowOff>47625</xdr:rowOff>
        </xdr:from>
        <xdr:to>
          <xdr:col>12</xdr:col>
          <xdr:colOff>809625</xdr:colOff>
          <xdr:row>20</xdr:row>
          <xdr:rowOff>0</xdr:rowOff>
        </xdr:to>
        <xdr:sp macro="" textlink="">
          <xdr:nvSpPr>
            <xdr:cNvPr id="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20</xdr:row>
      <xdr:rowOff>47625</xdr:rowOff>
    </xdr:from>
    <xdr:ext cx="209550" cy="200025"/>
    <xdr:sp macro="" textlink="">
      <xdr:nvSpPr>
        <xdr:cNvPr id="125" name="Check Box 33" hidden="1">
          <a:extLst>
            <a:ext uri="{63B3BB69-23CF-44E3-9099-C40C66FF867C}">
              <a14:compatExt xmlns:a14="http://schemas.microsoft.com/office/drawing/2010/main" spid="_x0000_s2081"/>
            </a:ext>
          </a:extLst>
        </xdr:cNvPr>
        <xdr:cNvSpPr/>
      </xdr:nvSpPr>
      <xdr:spPr>
        <a:xfrm>
          <a:off x="8924925" y="4762500"/>
          <a:ext cx="209550" cy="200025"/>
        </a:xfrm>
        <a:prstGeom prst="rect">
          <a:avLst/>
        </a:prstGeom>
      </xdr:spPr>
    </xdr:sp>
    <xdr:clientData/>
  </xdr:oneCellAnchor>
  <xdr:oneCellAnchor>
    <xdr:from>
      <xdr:col>12</xdr:col>
      <xdr:colOff>38100</xdr:colOff>
      <xdr:row>20</xdr:row>
      <xdr:rowOff>47625</xdr:rowOff>
    </xdr:from>
    <xdr:ext cx="209550" cy="200025"/>
    <xdr:sp macro="" textlink="">
      <xdr:nvSpPr>
        <xdr:cNvPr id="126" name="Check Box 46" hidden="1">
          <a:extLst>
            <a:ext uri="{63B3BB69-23CF-44E3-9099-C40C66FF867C}">
              <a14:compatExt xmlns:a14="http://schemas.microsoft.com/office/drawing/2010/main" spid="_x0000_s2094"/>
            </a:ext>
          </a:extLst>
        </xdr:cNvPr>
        <xdr:cNvSpPr/>
      </xdr:nvSpPr>
      <xdr:spPr>
        <a:xfrm>
          <a:off x="8382000" y="47625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20</xdr:row>
          <xdr:rowOff>47625</xdr:rowOff>
        </xdr:from>
        <xdr:to>
          <xdr:col>12</xdr:col>
          <xdr:colOff>809625</xdr:colOff>
          <xdr:row>21</xdr:row>
          <xdr:rowOff>0</xdr:rowOff>
        </xdr:to>
        <xdr:sp macro="" textlink="">
          <xdr:nvSpPr>
            <xdr:cNvPr id="1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21</xdr:row>
      <xdr:rowOff>47625</xdr:rowOff>
    </xdr:from>
    <xdr:ext cx="209550" cy="200025"/>
    <xdr:sp macro="" textlink="">
      <xdr:nvSpPr>
        <xdr:cNvPr id="128"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21</xdr:row>
      <xdr:rowOff>47625</xdr:rowOff>
    </xdr:from>
    <xdr:ext cx="209550" cy="200025"/>
    <xdr:sp macro="" textlink="">
      <xdr:nvSpPr>
        <xdr:cNvPr id="129"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21</xdr:row>
      <xdr:rowOff>47625</xdr:rowOff>
    </xdr:from>
    <xdr:ext cx="209550" cy="200025"/>
    <xdr:sp macro="" textlink="">
      <xdr:nvSpPr>
        <xdr:cNvPr id="130"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21</xdr:row>
          <xdr:rowOff>47625</xdr:rowOff>
        </xdr:from>
        <xdr:to>
          <xdr:col>12</xdr:col>
          <xdr:colOff>809625</xdr:colOff>
          <xdr:row>22</xdr:row>
          <xdr:rowOff>0</xdr:rowOff>
        </xdr:to>
        <xdr:sp macro="" textlink="">
          <xdr:nvSpPr>
            <xdr:cNvPr id="1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22</xdr:row>
      <xdr:rowOff>47625</xdr:rowOff>
    </xdr:from>
    <xdr:ext cx="209550" cy="200025"/>
    <xdr:sp macro="" textlink="">
      <xdr:nvSpPr>
        <xdr:cNvPr id="132"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22</xdr:row>
      <xdr:rowOff>47625</xdr:rowOff>
    </xdr:from>
    <xdr:ext cx="209550" cy="200025"/>
    <xdr:sp macro="" textlink="">
      <xdr:nvSpPr>
        <xdr:cNvPr id="133"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22</xdr:row>
      <xdr:rowOff>47625</xdr:rowOff>
    </xdr:from>
    <xdr:ext cx="209550" cy="200025"/>
    <xdr:sp macro="" textlink="">
      <xdr:nvSpPr>
        <xdr:cNvPr id="134"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22</xdr:row>
          <xdr:rowOff>47625</xdr:rowOff>
        </xdr:from>
        <xdr:to>
          <xdr:col>12</xdr:col>
          <xdr:colOff>809625</xdr:colOff>
          <xdr:row>23</xdr:row>
          <xdr:rowOff>0</xdr:rowOff>
        </xdr:to>
        <xdr:sp macro="" textlink="">
          <xdr:nvSpPr>
            <xdr:cNvPr id="1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23</xdr:row>
      <xdr:rowOff>47625</xdr:rowOff>
    </xdr:from>
    <xdr:ext cx="209550" cy="200025"/>
    <xdr:sp macro="" textlink="">
      <xdr:nvSpPr>
        <xdr:cNvPr id="136"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23</xdr:row>
      <xdr:rowOff>47625</xdr:rowOff>
    </xdr:from>
    <xdr:ext cx="209550" cy="200025"/>
    <xdr:sp macro="" textlink="">
      <xdr:nvSpPr>
        <xdr:cNvPr id="137"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23</xdr:row>
      <xdr:rowOff>47625</xdr:rowOff>
    </xdr:from>
    <xdr:ext cx="209550" cy="200025"/>
    <xdr:sp macro="" textlink="">
      <xdr:nvSpPr>
        <xdr:cNvPr id="138"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23</xdr:row>
          <xdr:rowOff>47625</xdr:rowOff>
        </xdr:from>
        <xdr:to>
          <xdr:col>12</xdr:col>
          <xdr:colOff>809625</xdr:colOff>
          <xdr:row>24</xdr:row>
          <xdr:rowOff>0</xdr:rowOff>
        </xdr:to>
        <xdr:sp macro="" textlink="">
          <xdr:nvSpPr>
            <xdr:cNvPr id="1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24</xdr:row>
      <xdr:rowOff>47625</xdr:rowOff>
    </xdr:from>
    <xdr:ext cx="209550" cy="200025"/>
    <xdr:sp macro="" textlink="">
      <xdr:nvSpPr>
        <xdr:cNvPr id="140"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24</xdr:row>
      <xdr:rowOff>47625</xdr:rowOff>
    </xdr:from>
    <xdr:ext cx="209550" cy="200025"/>
    <xdr:sp macro="" textlink="">
      <xdr:nvSpPr>
        <xdr:cNvPr id="141"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24</xdr:row>
      <xdr:rowOff>47625</xdr:rowOff>
    </xdr:from>
    <xdr:ext cx="209550" cy="200025"/>
    <xdr:sp macro="" textlink="">
      <xdr:nvSpPr>
        <xdr:cNvPr id="142"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24</xdr:row>
          <xdr:rowOff>47625</xdr:rowOff>
        </xdr:from>
        <xdr:to>
          <xdr:col>12</xdr:col>
          <xdr:colOff>809625</xdr:colOff>
          <xdr:row>25</xdr:row>
          <xdr:rowOff>0</xdr:rowOff>
        </xdr:to>
        <xdr:sp macro="" textlink="">
          <xdr:nvSpPr>
            <xdr:cNvPr id="1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25</xdr:row>
      <xdr:rowOff>47625</xdr:rowOff>
    </xdr:from>
    <xdr:ext cx="209550" cy="200025"/>
    <xdr:sp macro="" textlink="">
      <xdr:nvSpPr>
        <xdr:cNvPr id="144"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25</xdr:row>
      <xdr:rowOff>47625</xdr:rowOff>
    </xdr:from>
    <xdr:ext cx="209550" cy="200025"/>
    <xdr:sp macro="" textlink="">
      <xdr:nvSpPr>
        <xdr:cNvPr id="145"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25</xdr:row>
      <xdr:rowOff>47625</xdr:rowOff>
    </xdr:from>
    <xdr:ext cx="209550" cy="200025"/>
    <xdr:sp macro="" textlink="">
      <xdr:nvSpPr>
        <xdr:cNvPr id="146"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25</xdr:row>
          <xdr:rowOff>47625</xdr:rowOff>
        </xdr:from>
        <xdr:to>
          <xdr:col>12</xdr:col>
          <xdr:colOff>809625</xdr:colOff>
          <xdr:row>26</xdr:row>
          <xdr:rowOff>0</xdr:rowOff>
        </xdr:to>
        <xdr:sp macro="" textlink="">
          <xdr:nvSpPr>
            <xdr:cNvPr id="1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26</xdr:row>
      <xdr:rowOff>47625</xdr:rowOff>
    </xdr:from>
    <xdr:ext cx="209550" cy="200025"/>
    <xdr:sp macro="" textlink="">
      <xdr:nvSpPr>
        <xdr:cNvPr id="148"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26</xdr:row>
      <xdr:rowOff>47625</xdr:rowOff>
    </xdr:from>
    <xdr:ext cx="209550" cy="200025"/>
    <xdr:sp macro="" textlink="">
      <xdr:nvSpPr>
        <xdr:cNvPr id="149"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26</xdr:row>
      <xdr:rowOff>47625</xdr:rowOff>
    </xdr:from>
    <xdr:ext cx="209550" cy="200025"/>
    <xdr:sp macro="" textlink="">
      <xdr:nvSpPr>
        <xdr:cNvPr id="150"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26</xdr:row>
          <xdr:rowOff>47625</xdr:rowOff>
        </xdr:from>
        <xdr:to>
          <xdr:col>12</xdr:col>
          <xdr:colOff>809625</xdr:colOff>
          <xdr:row>27</xdr:row>
          <xdr:rowOff>0</xdr:rowOff>
        </xdr:to>
        <xdr:sp macro="" textlink="">
          <xdr:nvSpPr>
            <xdr:cNvPr id="1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27</xdr:row>
      <xdr:rowOff>47625</xdr:rowOff>
    </xdr:from>
    <xdr:ext cx="209550" cy="200025"/>
    <xdr:sp macro="" textlink="">
      <xdr:nvSpPr>
        <xdr:cNvPr id="152"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27</xdr:row>
      <xdr:rowOff>47625</xdr:rowOff>
    </xdr:from>
    <xdr:ext cx="209550" cy="200025"/>
    <xdr:sp macro="" textlink="">
      <xdr:nvSpPr>
        <xdr:cNvPr id="153"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27</xdr:row>
      <xdr:rowOff>47625</xdr:rowOff>
    </xdr:from>
    <xdr:ext cx="209550" cy="200025"/>
    <xdr:sp macro="" textlink="">
      <xdr:nvSpPr>
        <xdr:cNvPr id="154"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27</xdr:row>
          <xdr:rowOff>47625</xdr:rowOff>
        </xdr:from>
        <xdr:to>
          <xdr:col>12</xdr:col>
          <xdr:colOff>809625</xdr:colOff>
          <xdr:row>28</xdr:row>
          <xdr:rowOff>0</xdr:rowOff>
        </xdr:to>
        <xdr:sp macro="" textlink="">
          <xdr:nvSpPr>
            <xdr:cNvPr id="1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28</xdr:row>
      <xdr:rowOff>47625</xdr:rowOff>
    </xdr:from>
    <xdr:ext cx="209550" cy="200025"/>
    <xdr:sp macro="" textlink="">
      <xdr:nvSpPr>
        <xdr:cNvPr id="156"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28</xdr:row>
      <xdr:rowOff>47625</xdr:rowOff>
    </xdr:from>
    <xdr:ext cx="209550" cy="200025"/>
    <xdr:sp macro="" textlink="">
      <xdr:nvSpPr>
        <xdr:cNvPr id="157"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28</xdr:row>
      <xdr:rowOff>47625</xdr:rowOff>
    </xdr:from>
    <xdr:ext cx="209550" cy="200025"/>
    <xdr:sp macro="" textlink="">
      <xdr:nvSpPr>
        <xdr:cNvPr id="158"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28</xdr:row>
          <xdr:rowOff>47625</xdr:rowOff>
        </xdr:from>
        <xdr:to>
          <xdr:col>12</xdr:col>
          <xdr:colOff>809625</xdr:colOff>
          <xdr:row>29</xdr:row>
          <xdr:rowOff>0</xdr:rowOff>
        </xdr:to>
        <xdr:sp macro="" textlink="">
          <xdr:nvSpPr>
            <xdr:cNvPr id="1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29</xdr:row>
      <xdr:rowOff>47625</xdr:rowOff>
    </xdr:from>
    <xdr:ext cx="209550" cy="200025"/>
    <xdr:sp macro="" textlink="">
      <xdr:nvSpPr>
        <xdr:cNvPr id="160"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29</xdr:row>
      <xdr:rowOff>47625</xdr:rowOff>
    </xdr:from>
    <xdr:ext cx="209550" cy="200025"/>
    <xdr:sp macro="" textlink="">
      <xdr:nvSpPr>
        <xdr:cNvPr id="161"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29</xdr:row>
      <xdr:rowOff>47625</xdr:rowOff>
    </xdr:from>
    <xdr:ext cx="209550" cy="200025"/>
    <xdr:sp macro="" textlink="">
      <xdr:nvSpPr>
        <xdr:cNvPr id="162"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29</xdr:row>
          <xdr:rowOff>47625</xdr:rowOff>
        </xdr:from>
        <xdr:to>
          <xdr:col>12</xdr:col>
          <xdr:colOff>809625</xdr:colOff>
          <xdr:row>30</xdr:row>
          <xdr:rowOff>0</xdr:rowOff>
        </xdr:to>
        <xdr:sp macro="" textlink="">
          <xdr:nvSpPr>
            <xdr:cNvPr id="1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30</xdr:row>
      <xdr:rowOff>47625</xdr:rowOff>
    </xdr:from>
    <xdr:ext cx="209550" cy="200025"/>
    <xdr:sp macro="" textlink="">
      <xdr:nvSpPr>
        <xdr:cNvPr id="164"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30</xdr:row>
      <xdr:rowOff>47625</xdr:rowOff>
    </xdr:from>
    <xdr:ext cx="209550" cy="200025"/>
    <xdr:sp macro="" textlink="">
      <xdr:nvSpPr>
        <xdr:cNvPr id="165"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30</xdr:row>
      <xdr:rowOff>47625</xdr:rowOff>
    </xdr:from>
    <xdr:ext cx="209550" cy="200025"/>
    <xdr:sp macro="" textlink="">
      <xdr:nvSpPr>
        <xdr:cNvPr id="166"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30</xdr:row>
          <xdr:rowOff>47625</xdr:rowOff>
        </xdr:from>
        <xdr:to>
          <xdr:col>12</xdr:col>
          <xdr:colOff>809625</xdr:colOff>
          <xdr:row>31</xdr:row>
          <xdr:rowOff>0</xdr:rowOff>
        </xdr:to>
        <xdr:sp macro="" textlink="">
          <xdr:nvSpPr>
            <xdr:cNvPr id="2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33</xdr:row>
      <xdr:rowOff>47625</xdr:rowOff>
    </xdr:from>
    <xdr:ext cx="209550" cy="200025"/>
    <xdr:sp macro="" textlink="">
      <xdr:nvSpPr>
        <xdr:cNvPr id="168" name="Check Box 44" hidden="1">
          <a:extLst>
            <a:ext uri="{63B3BB69-23CF-44E3-9099-C40C66FF867C}">
              <a14:compatExt xmlns:a14="http://schemas.microsoft.com/office/drawing/2010/main" spid="_x0000_s2092"/>
            </a:ext>
          </a:extLst>
        </xdr:cNvPr>
        <xdr:cNvSpPr/>
      </xdr:nvSpPr>
      <xdr:spPr>
        <a:xfrm>
          <a:off x="8924925" y="7486650"/>
          <a:ext cx="209550" cy="200025"/>
        </a:xfrm>
        <a:prstGeom prst="rect">
          <a:avLst/>
        </a:prstGeom>
      </xdr:spPr>
    </xdr:sp>
    <xdr:clientData/>
  </xdr:oneCellAnchor>
  <xdr:oneCellAnchor>
    <xdr:from>
      <xdr:col>12</xdr:col>
      <xdr:colOff>581025</xdr:colOff>
      <xdr:row>33</xdr:row>
      <xdr:rowOff>47625</xdr:rowOff>
    </xdr:from>
    <xdr:ext cx="209550" cy="200025"/>
    <xdr:sp macro="" textlink="">
      <xdr:nvSpPr>
        <xdr:cNvPr id="169" name="Check Box 34" hidden="1">
          <a:extLst>
            <a:ext uri="{63B3BB69-23CF-44E3-9099-C40C66FF867C}">
              <a14:compatExt xmlns:a14="http://schemas.microsoft.com/office/drawing/2010/main" spid="_x0000_s2082"/>
            </a:ext>
          </a:extLst>
        </xdr:cNvPr>
        <xdr:cNvSpPr/>
      </xdr:nvSpPr>
      <xdr:spPr>
        <a:xfrm>
          <a:off x="8924925" y="7486650"/>
          <a:ext cx="209550" cy="200025"/>
        </a:xfrm>
        <a:prstGeom prst="rect">
          <a:avLst/>
        </a:prstGeom>
      </xdr:spPr>
    </xdr:sp>
    <xdr:clientData/>
  </xdr:oneCellAnchor>
  <xdr:oneCellAnchor>
    <xdr:from>
      <xdr:col>12</xdr:col>
      <xdr:colOff>581025</xdr:colOff>
      <xdr:row>33</xdr:row>
      <xdr:rowOff>47625</xdr:rowOff>
    </xdr:from>
    <xdr:ext cx="209550" cy="200025"/>
    <xdr:sp macro="" textlink="">
      <xdr:nvSpPr>
        <xdr:cNvPr id="170" name="Check Box 33" hidden="1">
          <a:extLst>
            <a:ext uri="{63B3BB69-23CF-44E3-9099-C40C66FF867C}">
              <a14:compatExt xmlns:a14="http://schemas.microsoft.com/office/drawing/2010/main" spid="_x0000_s2081"/>
            </a:ext>
          </a:extLst>
        </xdr:cNvPr>
        <xdr:cNvSpPr/>
      </xdr:nvSpPr>
      <xdr:spPr>
        <a:xfrm>
          <a:off x="8924925" y="7486650"/>
          <a:ext cx="209550" cy="200025"/>
        </a:xfrm>
        <a:prstGeom prst="rect">
          <a:avLst/>
        </a:prstGeom>
      </xdr:spPr>
    </xdr:sp>
    <xdr:clientData/>
  </xdr:oneCellAnchor>
  <xdr:oneCellAnchor>
    <xdr:from>
      <xdr:col>12</xdr:col>
      <xdr:colOff>38100</xdr:colOff>
      <xdr:row>33</xdr:row>
      <xdr:rowOff>47625</xdr:rowOff>
    </xdr:from>
    <xdr:ext cx="209550" cy="200025"/>
    <xdr:sp macro="" textlink="">
      <xdr:nvSpPr>
        <xdr:cNvPr id="171" name="Check Box 46" hidden="1">
          <a:extLst>
            <a:ext uri="{63B3BB69-23CF-44E3-9099-C40C66FF867C}">
              <a14:compatExt xmlns:a14="http://schemas.microsoft.com/office/drawing/2010/main" spid="_x0000_s2094"/>
            </a:ext>
          </a:extLst>
        </xdr:cNvPr>
        <xdr:cNvSpPr/>
      </xdr:nvSpPr>
      <xdr:spPr>
        <a:xfrm>
          <a:off x="8382000" y="74866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33</xdr:row>
          <xdr:rowOff>47625</xdr:rowOff>
        </xdr:from>
        <xdr:to>
          <xdr:col>12</xdr:col>
          <xdr:colOff>809625</xdr:colOff>
          <xdr:row>34</xdr:row>
          <xdr:rowOff>0</xdr:rowOff>
        </xdr:to>
        <xdr:sp macro="" textlink="">
          <xdr:nvSpPr>
            <xdr:cNvPr id="2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58</xdr:row>
      <xdr:rowOff>0</xdr:rowOff>
    </xdr:from>
    <xdr:ext cx="209550" cy="200025"/>
    <xdr:sp macro="" textlink="">
      <xdr:nvSpPr>
        <xdr:cNvPr id="181" name="Check Box 33" hidden="1">
          <a:extLst>
            <a:ext uri="{63B3BB69-23CF-44E3-9099-C40C66FF867C}">
              <a14:compatExt xmlns:a14="http://schemas.microsoft.com/office/drawing/2010/main" spid="_x0000_s2081"/>
            </a:ext>
          </a:extLst>
        </xdr:cNvPr>
        <xdr:cNvSpPr/>
      </xdr:nvSpPr>
      <xdr:spPr>
        <a:xfrm>
          <a:off x="8924925"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2"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3" name="Check Box 35" hidden="1">
          <a:extLst>
            <a:ext uri="{63B3BB69-23CF-44E3-9099-C40C66FF867C}">
              <a14:compatExt xmlns:a14="http://schemas.microsoft.com/office/drawing/2010/main" spid="_x0000_s2083"/>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4" name="Check Box 36" hidden="1">
          <a:extLst>
            <a:ext uri="{63B3BB69-23CF-44E3-9099-C40C66FF867C}">
              <a14:compatExt xmlns:a14="http://schemas.microsoft.com/office/drawing/2010/main" spid="_x0000_s2084"/>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5" name="Check Box 37" hidden="1">
          <a:extLst>
            <a:ext uri="{63B3BB69-23CF-44E3-9099-C40C66FF867C}">
              <a14:compatExt xmlns:a14="http://schemas.microsoft.com/office/drawing/2010/main" spid="_x0000_s2085"/>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6" name="Check Box 38" hidden="1">
          <a:extLst>
            <a:ext uri="{63B3BB69-23CF-44E3-9099-C40C66FF867C}">
              <a14:compatExt xmlns:a14="http://schemas.microsoft.com/office/drawing/2010/main" spid="_x0000_s2086"/>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7" name="Check Box 39" hidden="1">
          <a:extLst>
            <a:ext uri="{63B3BB69-23CF-44E3-9099-C40C66FF867C}">
              <a14:compatExt xmlns:a14="http://schemas.microsoft.com/office/drawing/2010/main" spid="_x0000_s2087"/>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8" name="Check Box 40" hidden="1">
          <a:extLst>
            <a:ext uri="{63B3BB69-23CF-44E3-9099-C40C66FF867C}">
              <a14:compatExt xmlns:a14="http://schemas.microsoft.com/office/drawing/2010/main" spid="_x0000_s2088"/>
            </a:ext>
          </a:extLst>
        </xdr:cNvPr>
        <xdr:cNvSpPr/>
      </xdr:nvSpPr>
      <xdr:spPr>
        <a:xfrm>
          <a:off x="8924925"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89" name="Check Box 41" hidden="1">
          <a:extLst>
            <a:ext uri="{63B3BB69-23CF-44E3-9099-C40C66FF867C}">
              <a14:compatExt xmlns:a14="http://schemas.microsoft.com/office/drawing/2010/main" spid="_x0000_s2089"/>
            </a:ext>
          </a:extLst>
        </xdr:cNvPr>
        <xdr:cNvSpPr/>
      </xdr:nvSpPr>
      <xdr:spPr>
        <a:xfrm>
          <a:off x="8924925" y="67437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0" name="Check Box 42" hidden="1">
          <a:extLst>
            <a:ext uri="{63B3BB69-23CF-44E3-9099-C40C66FF867C}">
              <a14:compatExt xmlns:a14="http://schemas.microsoft.com/office/drawing/2010/main" spid="_x0000_s2090"/>
            </a:ext>
          </a:extLst>
        </xdr:cNvPr>
        <xdr:cNvSpPr/>
      </xdr:nvSpPr>
      <xdr:spPr>
        <a:xfrm>
          <a:off x="8924925" y="69913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1" name="Check Box 43" hidden="1">
          <a:extLst>
            <a:ext uri="{63B3BB69-23CF-44E3-9099-C40C66FF867C}">
              <a14:compatExt xmlns:a14="http://schemas.microsoft.com/office/drawing/2010/main" spid="_x0000_s2091"/>
            </a:ext>
          </a:extLst>
        </xdr:cNvPr>
        <xdr:cNvSpPr/>
      </xdr:nvSpPr>
      <xdr:spPr>
        <a:xfrm>
          <a:off x="8924925" y="72390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2" name="Check Box 44" hidden="1">
          <a:extLst>
            <a:ext uri="{63B3BB69-23CF-44E3-9099-C40C66FF867C}">
              <a14:compatExt xmlns:a14="http://schemas.microsoft.com/office/drawing/2010/main" spid="_x0000_s2092"/>
            </a:ext>
          </a:extLst>
        </xdr:cNvPr>
        <xdr:cNvSpPr/>
      </xdr:nvSpPr>
      <xdr:spPr>
        <a:xfrm>
          <a:off x="8924925" y="74866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193" name="Check Box 45" hidden="1">
          <a:extLst>
            <a:ext uri="{63B3BB69-23CF-44E3-9099-C40C66FF867C}">
              <a14:compatExt xmlns:a14="http://schemas.microsoft.com/office/drawing/2010/main" spid="_x0000_s2093"/>
            </a:ext>
          </a:extLst>
        </xdr:cNvPr>
        <xdr:cNvSpPr/>
      </xdr:nvSpPr>
      <xdr:spPr>
        <a:xfrm>
          <a:off x="8924925" y="7734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4" name="Check Box 46" hidden="1">
          <a:extLst>
            <a:ext uri="{63B3BB69-23CF-44E3-9099-C40C66FF867C}">
              <a14:compatExt xmlns:a14="http://schemas.microsoft.com/office/drawing/2010/main" spid="_x0000_s2094"/>
            </a:ext>
          </a:extLst>
        </xdr:cNvPr>
        <xdr:cNvSpPr/>
      </xdr:nvSpPr>
      <xdr:spPr>
        <a:xfrm>
          <a:off x="1123950" y="35242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5" name="Check Box 47" hidden="1">
          <a:extLst>
            <a:ext uri="{63B3BB69-23CF-44E3-9099-C40C66FF867C}">
              <a14:compatExt xmlns:a14="http://schemas.microsoft.com/office/drawing/2010/main" spid="_x0000_s2095"/>
            </a:ext>
          </a:extLst>
        </xdr:cNvPr>
        <xdr:cNvSpPr/>
      </xdr:nvSpPr>
      <xdr:spPr>
        <a:xfrm>
          <a:off x="1123950" y="37719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6" name="Check Box 48" hidden="1">
          <a:extLst>
            <a:ext uri="{63B3BB69-23CF-44E3-9099-C40C66FF867C}">
              <a14:compatExt xmlns:a14="http://schemas.microsoft.com/office/drawing/2010/main" spid="_x0000_s2096"/>
            </a:ext>
          </a:extLst>
        </xdr:cNvPr>
        <xdr:cNvSpPr/>
      </xdr:nvSpPr>
      <xdr:spPr>
        <a:xfrm>
          <a:off x="1123950" y="40195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7" name="Check Box 49" hidden="1">
          <a:extLst>
            <a:ext uri="{63B3BB69-23CF-44E3-9099-C40C66FF867C}">
              <a14:compatExt xmlns:a14="http://schemas.microsoft.com/office/drawing/2010/main" spid="_x0000_s2097"/>
            </a:ext>
          </a:extLst>
        </xdr:cNvPr>
        <xdr:cNvSpPr/>
      </xdr:nvSpPr>
      <xdr:spPr>
        <a:xfrm>
          <a:off x="1123950" y="42672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198" name="Check Box 50" hidden="1">
          <a:extLst>
            <a:ext uri="{63B3BB69-23CF-44E3-9099-C40C66FF867C}">
              <a14:compatExt xmlns:a14="http://schemas.microsoft.com/office/drawing/2010/main" spid="_x0000_s2098"/>
            </a:ext>
          </a:extLst>
        </xdr:cNvPr>
        <xdr:cNvSpPr/>
      </xdr:nvSpPr>
      <xdr:spPr>
        <a:xfrm>
          <a:off x="1123950" y="12954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199" name="Check Box 51" hidden="1">
          <a:extLst>
            <a:ext uri="{63B3BB69-23CF-44E3-9099-C40C66FF867C}">
              <a14:compatExt xmlns:a14="http://schemas.microsoft.com/office/drawing/2010/main" spid="_x0000_s2099"/>
            </a:ext>
          </a:extLst>
        </xdr:cNvPr>
        <xdr:cNvSpPr/>
      </xdr:nvSpPr>
      <xdr:spPr>
        <a:xfrm>
          <a:off x="2724150" y="12954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0" name="Check Box 52" hidden="1">
          <a:extLst>
            <a:ext uri="{63B3BB69-23CF-44E3-9099-C40C66FF867C}">
              <a14:compatExt xmlns:a14="http://schemas.microsoft.com/office/drawing/2010/main" spid="_x0000_s2100"/>
            </a:ext>
          </a:extLst>
        </xdr:cNvPr>
        <xdr:cNvSpPr/>
      </xdr:nvSpPr>
      <xdr:spPr>
        <a:xfrm>
          <a:off x="4410075" y="12954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01" name="Check Box 53" hidden="1">
          <a:extLst>
            <a:ext uri="{63B3BB69-23CF-44E3-9099-C40C66FF867C}">
              <a14:compatExt xmlns:a14="http://schemas.microsoft.com/office/drawing/2010/main" spid="_x0000_s2101"/>
            </a:ext>
          </a:extLst>
        </xdr:cNvPr>
        <xdr:cNvSpPr/>
      </xdr:nvSpPr>
      <xdr:spPr>
        <a:xfrm>
          <a:off x="1123950" y="17907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2" name="Check Box 54" hidden="1">
          <a:extLst>
            <a:ext uri="{63B3BB69-23CF-44E3-9099-C40C66FF867C}">
              <a14:compatExt xmlns:a14="http://schemas.microsoft.com/office/drawing/2010/main" spid="_x0000_s2102"/>
            </a:ext>
          </a:extLst>
        </xdr:cNvPr>
        <xdr:cNvSpPr/>
      </xdr:nvSpPr>
      <xdr:spPr>
        <a:xfrm>
          <a:off x="4410075" y="17907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03" name="Check Box 55" hidden="1">
          <a:extLst>
            <a:ext uri="{63B3BB69-23CF-44E3-9099-C40C66FF867C}">
              <a14:compatExt xmlns:a14="http://schemas.microsoft.com/office/drawing/2010/main" spid="_x0000_s2103"/>
            </a:ext>
          </a:extLst>
        </xdr:cNvPr>
        <xdr:cNvSpPr/>
      </xdr:nvSpPr>
      <xdr:spPr>
        <a:xfrm>
          <a:off x="11239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04" name="Check Box 56" hidden="1">
          <a:extLst>
            <a:ext uri="{63B3BB69-23CF-44E3-9099-C40C66FF867C}">
              <a14:compatExt xmlns:a14="http://schemas.microsoft.com/office/drawing/2010/main" spid="_x0000_s2104"/>
            </a:ext>
          </a:extLst>
        </xdr:cNvPr>
        <xdr:cNvSpPr/>
      </xdr:nvSpPr>
      <xdr:spPr>
        <a:xfrm>
          <a:off x="2724150"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5" name="Check Box 57" hidden="1">
          <a:extLst>
            <a:ext uri="{63B3BB69-23CF-44E3-9099-C40C66FF867C}">
              <a14:compatExt xmlns:a14="http://schemas.microsoft.com/office/drawing/2010/main" spid="_x0000_s2105"/>
            </a:ext>
          </a:extLst>
        </xdr:cNvPr>
        <xdr:cNvSpPr/>
      </xdr:nvSpPr>
      <xdr:spPr>
        <a:xfrm>
          <a:off x="4410075"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06" name="Check Box 58" hidden="1">
          <a:extLst>
            <a:ext uri="{63B3BB69-23CF-44E3-9099-C40C66FF867C}">
              <a14:compatExt xmlns:a14="http://schemas.microsoft.com/office/drawing/2010/main" spid="_x0000_s2106"/>
            </a:ext>
          </a:extLst>
        </xdr:cNvPr>
        <xdr:cNvSpPr/>
      </xdr:nvSpPr>
      <xdr:spPr>
        <a:xfrm>
          <a:off x="61912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11239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08" name="Check Box 60" hidden="1">
          <a:extLst>
            <a:ext uri="{63B3BB69-23CF-44E3-9099-C40C66FF867C}">
              <a14:compatExt xmlns:a14="http://schemas.microsoft.com/office/drawing/2010/main" spid="_x0000_s2108"/>
            </a:ext>
          </a:extLst>
        </xdr:cNvPr>
        <xdr:cNvSpPr/>
      </xdr:nvSpPr>
      <xdr:spPr>
        <a:xfrm>
          <a:off x="2724150"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09" name="Check Box 61" hidden="1">
          <a:extLst>
            <a:ext uri="{63B3BB69-23CF-44E3-9099-C40C66FF867C}">
              <a14:compatExt xmlns:a14="http://schemas.microsoft.com/office/drawing/2010/main" spid="_x0000_s2109"/>
            </a:ext>
          </a:extLst>
        </xdr:cNvPr>
        <xdr:cNvSpPr/>
      </xdr:nvSpPr>
      <xdr:spPr>
        <a:xfrm>
          <a:off x="4410075"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10" name="Check Box 62" hidden="1">
          <a:extLst>
            <a:ext uri="{63B3BB69-23CF-44E3-9099-C40C66FF867C}">
              <a14:compatExt xmlns:a14="http://schemas.microsoft.com/office/drawing/2010/main" spid="_x0000_s2110"/>
            </a:ext>
          </a:extLst>
        </xdr:cNvPr>
        <xdr:cNvSpPr/>
      </xdr:nvSpPr>
      <xdr:spPr>
        <a:xfrm>
          <a:off x="61912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11" name="Check Box 63" hidden="1">
          <a:extLst>
            <a:ext uri="{63B3BB69-23CF-44E3-9099-C40C66FF867C}">
              <a14:compatExt xmlns:a14="http://schemas.microsoft.com/office/drawing/2010/main" spid="_x0000_s2111"/>
            </a:ext>
          </a:extLst>
        </xdr:cNvPr>
        <xdr:cNvSpPr/>
      </xdr:nvSpPr>
      <xdr:spPr>
        <a:xfrm>
          <a:off x="11239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12" name="Check Box 64" hidden="1">
          <a:extLst>
            <a:ext uri="{63B3BB69-23CF-44E3-9099-C40C66FF867C}">
              <a14:compatExt xmlns:a14="http://schemas.microsoft.com/office/drawing/2010/main" spid="_x0000_s2112"/>
            </a:ext>
          </a:extLst>
        </xdr:cNvPr>
        <xdr:cNvSpPr/>
      </xdr:nvSpPr>
      <xdr:spPr>
        <a:xfrm>
          <a:off x="2724150"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13" name="Check Box 65" hidden="1">
          <a:extLst>
            <a:ext uri="{63B3BB69-23CF-44E3-9099-C40C66FF867C}">
              <a14:compatExt xmlns:a14="http://schemas.microsoft.com/office/drawing/2010/main" spid="_x0000_s2113"/>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16" name="Check Box 51" hidden="1">
          <a:extLst>
            <a:ext uri="{63B3BB69-23CF-44E3-9099-C40C66FF867C}">
              <a14:compatExt xmlns:a14="http://schemas.microsoft.com/office/drawing/2010/main" spid="_x0000_s2099"/>
            </a:ext>
          </a:extLst>
        </xdr:cNvPr>
        <xdr:cNvSpPr/>
      </xdr:nvSpPr>
      <xdr:spPr>
        <a:xfrm>
          <a:off x="4410075" y="12954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1123950" y="17907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20" name="Check Box 53" hidden="1">
          <a:extLst>
            <a:ext uri="{63B3BB69-23CF-44E3-9099-C40C66FF867C}">
              <a14:compatExt xmlns:a14="http://schemas.microsoft.com/office/drawing/2010/main" spid="_x0000_s2101"/>
            </a:ext>
          </a:extLst>
        </xdr:cNvPr>
        <xdr:cNvSpPr/>
      </xdr:nvSpPr>
      <xdr:spPr>
        <a:xfrm>
          <a:off x="4410075" y="17907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21" name="Check Box 50" hidden="1">
          <a:extLst>
            <a:ext uri="{63B3BB69-23CF-44E3-9099-C40C66FF867C}">
              <a14:compatExt xmlns:a14="http://schemas.microsoft.com/office/drawing/2010/main" spid="_x0000_s2098"/>
            </a:ext>
          </a:extLst>
        </xdr:cNvPr>
        <xdr:cNvSpPr/>
      </xdr:nvSpPr>
      <xdr:spPr>
        <a:xfrm>
          <a:off x="4410075" y="17907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23" name="Check Box 54" hidden="1">
          <a:extLst>
            <a:ext uri="{63B3BB69-23CF-44E3-9099-C40C66FF867C}">
              <a14:compatExt xmlns:a14="http://schemas.microsoft.com/office/drawing/2010/main" spid="_x0000_s2102"/>
            </a:ext>
          </a:extLst>
        </xdr:cNvPr>
        <xdr:cNvSpPr/>
      </xdr:nvSpPr>
      <xdr:spPr>
        <a:xfrm>
          <a:off x="11239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24" name="Check Box 53" hidden="1">
          <a:extLst>
            <a:ext uri="{63B3BB69-23CF-44E3-9099-C40C66FF867C}">
              <a14:compatExt xmlns:a14="http://schemas.microsoft.com/office/drawing/2010/main" spid="_x0000_s2101"/>
            </a:ext>
          </a:extLst>
        </xdr:cNvPr>
        <xdr:cNvSpPr/>
      </xdr:nvSpPr>
      <xdr:spPr>
        <a:xfrm>
          <a:off x="11239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25" name="Check Box 50" hidden="1">
          <a:extLst>
            <a:ext uri="{63B3BB69-23CF-44E3-9099-C40C66FF867C}">
              <a14:compatExt xmlns:a14="http://schemas.microsoft.com/office/drawing/2010/main" spid="_x0000_s2098"/>
            </a:ext>
          </a:extLst>
        </xdr:cNvPr>
        <xdr:cNvSpPr/>
      </xdr:nvSpPr>
      <xdr:spPr>
        <a:xfrm>
          <a:off x="11239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27" name="Check Box 54" hidden="1">
          <a:extLst>
            <a:ext uri="{63B3BB69-23CF-44E3-9099-C40C66FF867C}">
              <a14:compatExt xmlns:a14="http://schemas.microsoft.com/office/drawing/2010/main" spid="_x0000_s2102"/>
            </a:ext>
          </a:extLst>
        </xdr:cNvPr>
        <xdr:cNvSpPr/>
      </xdr:nvSpPr>
      <xdr:spPr>
        <a:xfrm>
          <a:off x="27241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28" name="Check Box 53" hidden="1">
          <a:extLst>
            <a:ext uri="{63B3BB69-23CF-44E3-9099-C40C66FF867C}">
              <a14:compatExt xmlns:a14="http://schemas.microsoft.com/office/drawing/2010/main" spid="_x0000_s2101"/>
            </a:ext>
          </a:extLst>
        </xdr:cNvPr>
        <xdr:cNvSpPr/>
      </xdr:nvSpPr>
      <xdr:spPr>
        <a:xfrm>
          <a:off x="2724150" y="22860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29" name="Check Box 50" hidden="1">
          <a:extLst>
            <a:ext uri="{63B3BB69-23CF-44E3-9099-C40C66FF867C}">
              <a14:compatExt xmlns:a14="http://schemas.microsoft.com/office/drawing/2010/main" spid="_x0000_s2098"/>
            </a:ext>
          </a:extLst>
        </xdr:cNvPr>
        <xdr:cNvSpPr/>
      </xdr:nvSpPr>
      <xdr:spPr>
        <a:xfrm>
          <a:off x="2724150"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1" name="Check Box 56" hidden="1">
          <a:extLst>
            <a:ext uri="{63B3BB69-23CF-44E3-9099-C40C66FF867C}">
              <a14:compatExt xmlns:a14="http://schemas.microsoft.com/office/drawing/2010/main" spid="_x0000_s2104"/>
            </a:ext>
          </a:extLst>
        </xdr:cNvPr>
        <xdr:cNvSpPr/>
      </xdr:nvSpPr>
      <xdr:spPr>
        <a:xfrm>
          <a:off x="4410075"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2" name="Check Box 54" hidden="1">
          <a:extLst>
            <a:ext uri="{63B3BB69-23CF-44E3-9099-C40C66FF867C}">
              <a14:compatExt xmlns:a14="http://schemas.microsoft.com/office/drawing/2010/main" spid="_x0000_s2102"/>
            </a:ext>
          </a:extLst>
        </xdr:cNvPr>
        <xdr:cNvSpPr/>
      </xdr:nvSpPr>
      <xdr:spPr>
        <a:xfrm>
          <a:off x="4410075"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3" name="Check Box 53" hidden="1">
          <a:extLst>
            <a:ext uri="{63B3BB69-23CF-44E3-9099-C40C66FF867C}">
              <a14:compatExt xmlns:a14="http://schemas.microsoft.com/office/drawing/2010/main" spid="_x0000_s2101"/>
            </a:ext>
          </a:extLst>
        </xdr:cNvPr>
        <xdr:cNvSpPr/>
      </xdr:nvSpPr>
      <xdr:spPr>
        <a:xfrm>
          <a:off x="4410075" y="22860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34" name="Check Box 50" hidden="1">
          <a:extLst>
            <a:ext uri="{63B3BB69-23CF-44E3-9099-C40C66FF867C}">
              <a14:compatExt xmlns:a14="http://schemas.microsoft.com/office/drawing/2010/main" spid="_x0000_s2098"/>
            </a:ext>
          </a:extLst>
        </xdr:cNvPr>
        <xdr:cNvSpPr/>
      </xdr:nvSpPr>
      <xdr:spPr>
        <a:xfrm>
          <a:off x="4410075"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6" name="Check Box 57" hidden="1">
          <a:extLst>
            <a:ext uri="{63B3BB69-23CF-44E3-9099-C40C66FF867C}">
              <a14:compatExt xmlns:a14="http://schemas.microsoft.com/office/drawing/2010/main" spid="_x0000_s2105"/>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7" name="Check Box 56" hidden="1">
          <a:extLst>
            <a:ext uri="{63B3BB69-23CF-44E3-9099-C40C66FF867C}">
              <a14:compatExt xmlns:a14="http://schemas.microsoft.com/office/drawing/2010/main" spid="_x0000_s2104"/>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8" name="Check Box 54" hidden="1">
          <a:extLst>
            <a:ext uri="{63B3BB69-23CF-44E3-9099-C40C66FF867C}">
              <a14:compatExt xmlns:a14="http://schemas.microsoft.com/office/drawing/2010/main" spid="_x0000_s2102"/>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39" name="Check Box 53" hidden="1">
          <a:extLst>
            <a:ext uri="{63B3BB69-23CF-44E3-9099-C40C66FF867C}">
              <a14:compatExt xmlns:a14="http://schemas.microsoft.com/office/drawing/2010/main" spid="_x0000_s2101"/>
            </a:ext>
          </a:extLst>
        </xdr:cNvPr>
        <xdr:cNvSpPr/>
      </xdr:nvSpPr>
      <xdr:spPr>
        <a:xfrm>
          <a:off x="6191250" y="22860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40" name="Check Box 50" hidden="1">
          <a:extLst>
            <a:ext uri="{63B3BB69-23CF-44E3-9099-C40C66FF867C}">
              <a14:compatExt xmlns:a14="http://schemas.microsoft.com/office/drawing/2010/main" spid="_x0000_s2098"/>
            </a:ext>
          </a:extLst>
        </xdr:cNvPr>
        <xdr:cNvSpPr/>
      </xdr:nvSpPr>
      <xdr:spPr>
        <a:xfrm>
          <a:off x="6191250" y="22860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2" name="Check Box 55" hidden="1">
          <a:extLst>
            <a:ext uri="{63B3BB69-23CF-44E3-9099-C40C66FF867C}">
              <a14:compatExt xmlns:a14="http://schemas.microsoft.com/office/drawing/2010/main" spid="_x0000_s2103"/>
            </a:ext>
          </a:extLst>
        </xdr:cNvPr>
        <xdr:cNvSpPr/>
      </xdr:nvSpPr>
      <xdr:spPr>
        <a:xfrm>
          <a:off x="11239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3" name="Check Box 54" hidden="1">
          <a:extLst>
            <a:ext uri="{63B3BB69-23CF-44E3-9099-C40C66FF867C}">
              <a14:compatExt xmlns:a14="http://schemas.microsoft.com/office/drawing/2010/main" spid="_x0000_s2102"/>
            </a:ext>
          </a:extLst>
        </xdr:cNvPr>
        <xdr:cNvSpPr/>
      </xdr:nvSpPr>
      <xdr:spPr>
        <a:xfrm>
          <a:off x="11239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4" name="Check Box 53" hidden="1">
          <a:extLst>
            <a:ext uri="{63B3BB69-23CF-44E3-9099-C40C66FF867C}">
              <a14:compatExt xmlns:a14="http://schemas.microsoft.com/office/drawing/2010/main" spid="_x0000_s2101"/>
            </a:ext>
          </a:extLst>
        </xdr:cNvPr>
        <xdr:cNvSpPr/>
      </xdr:nvSpPr>
      <xdr:spPr>
        <a:xfrm>
          <a:off x="11239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45" name="Check Box 50" hidden="1">
          <a:extLst>
            <a:ext uri="{63B3BB69-23CF-44E3-9099-C40C66FF867C}">
              <a14:compatExt xmlns:a14="http://schemas.microsoft.com/office/drawing/2010/main" spid="_x0000_s2098"/>
            </a:ext>
          </a:extLst>
        </xdr:cNvPr>
        <xdr:cNvSpPr/>
      </xdr:nvSpPr>
      <xdr:spPr>
        <a:xfrm>
          <a:off x="11239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47" name="Check Box 59" hidden="1">
          <a:extLst>
            <a:ext uri="{63B3BB69-23CF-44E3-9099-C40C66FF867C}">
              <a14:compatExt xmlns:a14="http://schemas.microsoft.com/office/drawing/2010/main" spid="_x0000_s2107"/>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48" name="Check Box 55" hidden="1">
          <a:extLst>
            <a:ext uri="{63B3BB69-23CF-44E3-9099-C40C66FF867C}">
              <a14:compatExt xmlns:a14="http://schemas.microsoft.com/office/drawing/2010/main" spid="_x0000_s2103"/>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49" name="Check Box 54" hidden="1">
          <a:extLst>
            <a:ext uri="{63B3BB69-23CF-44E3-9099-C40C66FF867C}">
              <a14:compatExt xmlns:a14="http://schemas.microsoft.com/office/drawing/2010/main" spid="_x0000_s2102"/>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0" name="Check Box 53" hidden="1">
          <a:extLst>
            <a:ext uri="{63B3BB69-23CF-44E3-9099-C40C66FF867C}">
              <a14:compatExt xmlns:a14="http://schemas.microsoft.com/office/drawing/2010/main" spid="_x0000_s2101"/>
            </a:ext>
          </a:extLst>
        </xdr:cNvPr>
        <xdr:cNvSpPr/>
      </xdr:nvSpPr>
      <xdr:spPr>
        <a:xfrm>
          <a:off x="2724150" y="278130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1" name="Check Box 50" hidden="1">
          <a:extLst>
            <a:ext uri="{63B3BB69-23CF-44E3-9099-C40C66FF867C}">
              <a14:compatExt xmlns:a14="http://schemas.microsoft.com/office/drawing/2010/main" spid="_x0000_s2098"/>
            </a:ext>
          </a:extLst>
        </xdr:cNvPr>
        <xdr:cNvSpPr/>
      </xdr:nvSpPr>
      <xdr:spPr>
        <a:xfrm>
          <a:off x="27241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3" name="Check Box 55" hidden="1">
          <a:extLst>
            <a:ext uri="{63B3BB69-23CF-44E3-9099-C40C66FF867C}">
              <a14:compatExt xmlns:a14="http://schemas.microsoft.com/office/drawing/2010/main" spid="_x0000_s2103"/>
            </a:ext>
          </a:extLst>
        </xdr:cNvPr>
        <xdr:cNvSpPr/>
      </xdr:nvSpPr>
      <xdr:spPr>
        <a:xfrm>
          <a:off x="1123950" y="30289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4" name="Check Box 54" hidden="1">
          <a:extLst>
            <a:ext uri="{63B3BB69-23CF-44E3-9099-C40C66FF867C}">
              <a14:compatExt xmlns:a14="http://schemas.microsoft.com/office/drawing/2010/main" spid="_x0000_s2102"/>
            </a:ext>
          </a:extLst>
        </xdr:cNvPr>
        <xdr:cNvSpPr/>
      </xdr:nvSpPr>
      <xdr:spPr>
        <a:xfrm>
          <a:off x="1123950" y="30289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5" name="Check Box 53" hidden="1">
          <a:extLst>
            <a:ext uri="{63B3BB69-23CF-44E3-9099-C40C66FF867C}">
              <a14:compatExt xmlns:a14="http://schemas.microsoft.com/office/drawing/2010/main" spid="_x0000_s2101"/>
            </a:ext>
          </a:extLst>
        </xdr:cNvPr>
        <xdr:cNvSpPr/>
      </xdr:nvSpPr>
      <xdr:spPr>
        <a:xfrm>
          <a:off x="1123950" y="30289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56" name="Check Box 50" hidden="1">
          <a:extLst>
            <a:ext uri="{63B3BB69-23CF-44E3-9099-C40C66FF867C}">
              <a14:compatExt xmlns:a14="http://schemas.microsoft.com/office/drawing/2010/main" spid="_x0000_s2098"/>
            </a:ext>
          </a:extLst>
        </xdr:cNvPr>
        <xdr:cNvSpPr/>
      </xdr:nvSpPr>
      <xdr:spPr>
        <a:xfrm>
          <a:off x="11239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8" name="Check Box 56" hidden="1">
          <a:extLst>
            <a:ext uri="{63B3BB69-23CF-44E3-9099-C40C66FF867C}">
              <a14:compatExt xmlns:a14="http://schemas.microsoft.com/office/drawing/2010/main" spid="_x0000_s2104"/>
            </a:ext>
          </a:extLst>
        </xdr:cNvPr>
        <xdr:cNvSpPr/>
      </xdr:nvSpPr>
      <xdr:spPr>
        <a:xfrm>
          <a:off x="27241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59" name="Check Box 54" hidden="1">
          <a:extLst>
            <a:ext uri="{63B3BB69-23CF-44E3-9099-C40C66FF867C}">
              <a14:compatExt xmlns:a14="http://schemas.microsoft.com/office/drawing/2010/main" spid="_x0000_s2102"/>
            </a:ext>
          </a:extLst>
        </xdr:cNvPr>
        <xdr:cNvSpPr/>
      </xdr:nvSpPr>
      <xdr:spPr>
        <a:xfrm>
          <a:off x="27241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60" name="Check Box 53" hidden="1">
          <a:extLst>
            <a:ext uri="{63B3BB69-23CF-44E3-9099-C40C66FF867C}">
              <a14:compatExt xmlns:a14="http://schemas.microsoft.com/office/drawing/2010/main" spid="_x0000_s2101"/>
            </a:ext>
          </a:extLst>
        </xdr:cNvPr>
        <xdr:cNvSpPr/>
      </xdr:nvSpPr>
      <xdr:spPr>
        <a:xfrm>
          <a:off x="2724150" y="3028950"/>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261" name="Check Box 50" hidden="1">
          <a:extLst>
            <a:ext uri="{63B3BB69-23CF-44E3-9099-C40C66FF867C}">
              <a14:compatExt xmlns:a14="http://schemas.microsoft.com/office/drawing/2010/main" spid="_x0000_s2098"/>
            </a:ext>
          </a:extLst>
        </xdr:cNvPr>
        <xdr:cNvSpPr/>
      </xdr:nvSpPr>
      <xdr:spPr>
        <a:xfrm>
          <a:off x="2724150"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3" name="Check Box 57" hidden="1">
          <a:extLst>
            <a:ext uri="{63B3BB69-23CF-44E3-9099-C40C66FF867C}">
              <a14:compatExt xmlns:a14="http://schemas.microsoft.com/office/drawing/2010/main" spid="_x0000_s2105"/>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4" name="Check Box 56" hidden="1">
          <a:extLst>
            <a:ext uri="{63B3BB69-23CF-44E3-9099-C40C66FF867C}">
              <a14:compatExt xmlns:a14="http://schemas.microsoft.com/office/drawing/2010/main" spid="_x0000_s2104"/>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5" name="Check Box 54" hidden="1">
          <a:extLst>
            <a:ext uri="{63B3BB69-23CF-44E3-9099-C40C66FF867C}">
              <a14:compatExt xmlns:a14="http://schemas.microsoft.com/office/drawing/2010/main" spid="_x0000_s2102"/>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6" name="Check Box 53" hidden="1">
          <a:extLst>
            <a:ext uri="{63B3BB69-23CF-44E3-9099-C40C66FF867C}">
              <a14:compatExt xmlns:a14="http://schemas.microsoft.com/office/drawing/2010/main" spid="_x0000_s2101"/>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7" name="Check Box 50" hidden="1">
          <a:extLst>
            <a:ext uri="{63B3BB69-23CF-44E3-9099-C40C66FF867C}">
              <a14:compatExt xmlns:a14="http://schemas.microsoft.com/office/drawing/2010/main" spid="_x0000_s2098"/>
            </a:ext>
          </a:extLst>
        </xdr:cNvPr>
        <xdr:cNvSpPr/>
      </xdr:nvSpPr>
      <xdr:spPr>
        <a:xfrm>
          <a:off x="4410075" y="302895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69" name="Check Box 60" hidden="1">
          <a:extLst>
            <a:ext uri="{63B3BB69-23CF-44E3-9099-C40C66FF867C}">
              <a14:compatExt xmlns:a14="http://schemas.microsoft.com/office/drawing/2010/main" spid="_x0000_s2108"/>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0" name="Check Box 59" hidden="1">
          <a:extLst>
            <a:ext uri="{63B3BB69-23CF-44E3-9099-C40C66FF867C}">
              <a14:compatExt xmlns:a14="http://schemas.microsoft.com/office/drawing/2010/main" spid="_x0000_s2107"/>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1" name="Check Box 55" hidden="1">
          <a:extLst>
            <a:ext uri="{63B3BB69-23CF-44E3-9099-C40C66FF867C}">
              <a14:compatExt xmlns:a14="http://schemas.microsoft.com/office/drawing/2010/main" spid="_x0000_s2103"/>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2" name="Check Box 54" hidden="1">
          <a:extLst>
            <a:ext uri="{63B3BB69-23CF-44E3-9099-C40C66FF867C}">
              <a14:compatExt xmlns:a14="http://schemas.microsoft.com/office/drawing/2010/main" spid="_x0000_s2102"/>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3" name="Check Box 53" hidden="1">
          <a:extLst>
            <a:ext uri="{63B3BB69-23CF-44E3-9099-C40C66FF867C}">
              <a14:compatExt xmlns:a14="http://schemas.microsoft.com/office/drawing/2010/main" spid="_x0000_s2101"/>
            </a:ext>
          </a:extLst>
        </xdr:cNvPr>
        <xdr:cNvSpPr/>
      </xdr:nvSpPr>
      <xdr:spPr>
        <a:xfrm>
          <a:off x="4410075" y="2781300"/>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274" name="Check Box 50" hidden="1">
          <a:extLst>
            <a:ext uri="{63B3BB69-23CF-44E3-9099-C40C66FF867C}">
              <a14:compatExt xmlns:a14="http://schemas.microsoft.com/office/drawing/2010/main" spid="_x0000_s2098"/>
            </a:ext>
          </a:extLst>
        </xdr:cNvPr>
        <xdr:cNvSpPr/>
      </xdr:nvSpPr>
      <xdr:spPr>
        <a:xfrm>
          <a:off x="4410075"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6" name="Check Box 61" hidden="1">
          <a:extLst>
            <a:ext uri="{63B3BB69-23CF-44E3-9099-C40C66FF867C}">
              <a14:compatExt xmlns:a14="http://schemas.microsoft.com/office/drawing/2010/main" spid="_x0000_s2109"/>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7" name="Check Box 60" hidden="1">
          <a:extLst>
            <a:ext uri="{63B3BB69-23CF-44E3-9099-C40C66FF867C}">
              <a14:compatExt xmlns:a14="http://schemas.microsoft.com/office/drawing/2010/main" spid="_x0000_s2108"/>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8" name="Check Box 59" hidden="1">
          <a:extLst>
            <a:ext uri="{63B3BB69-23CF-44E3-9099-C40C66FF867C}">
              <a14:compatExt xmlns:a14="http://schemas.microsoft.com/office/drawing/2010/main" spid="_x0000_s2107"/>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79" name="Check Box 55" hidden="1">
          <a:extLst>
            <a:ext uri="{63B3BB69-23CF-44E3-9099-C40C66FF867C}">
              <a14:compatExt xmlns:a14="http://schemas.microsoft.com/office/drawing/2010/main" spid="_x0000_s2103"/>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80" name="Check Box 54" hidden="1">
          <a:extLst>
            <a:ext uri="{63B3BB69-23CF-44E3-9099-C40C66FF867C}">
              <a14:compatExt xmlns:a14="http://schemas.microsoft.com/office/drawing/2010/main" spid="_x0000_s2102"/>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81" name="Check Box 53" hidden="1">
          <a:extLst>
            <a:ext uri="{63B3BB69-23CF-44E3-9099-C40C66FF867C}">
              <a14:compatExt xmlns:a14="http://schemas.microsoft.com/office/drawing/2010/main" spid="_x0000_s2101"/>
            </a:ext>
          </a:extLst>
        </xdr:cNvPr>
        <xdr:cNvSpPr/>
      </xdr:nvSpPr>
      <xdr:spPr>
        <a:xfrm>
          <a:off x="6191250" y="2781300"/>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282" name="Check Box 50" hidden="1">
          <a:extLst>
            <a:ext uri="{63B3BB69-23CF-44E3-9099-C40C66FF867C}">
              <a14:compatExt xmlns:a14="http://schemas.microsoft.com/office/drawing/2010/main" spid="_x0000_s2098"/>
            </a:ext>
          </a:extLst>
        </xdr:cNvPr>
        <xdr:cNvSpPr/>
      </xdr:nvSpPr>
      <xdr:spPr>
        <a:xfrm>
          <a:off x="6191250" y="27813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85" name="Check Box 46" hidden="1">
          <a:extLst>
            <a:ext uri="{63B3BB69-23CF-44E3-9099-C40C66FF867C}">
              <a14:compatExt xmlns:a14="http://schemas.microsoft.com/office/drawing/2010/main" spid="_x0000_s2094"/>
            </a:ext>
          </a:extLst>
        </xdr:cNvPr>
        <xdr:cNvSpPr/>
      </xdr:nvSpPr>
      <xdr:spPr>
        <a:xfrm>
          <a:off x="1123950" y="37719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87" name="Check Box 47" hidden="1">
          <a:extLst>
            <a:ext uri="{63B3BB69-23CF-44E3-9099-C40C66FF867C}">
              <a14:compatExt xmlns:a14="http://schemas.microsoft.com/office/drawing/2010/main" spid="_x0000_s2095"/>
            </a:ext>
          </a:extLst>
        </xdr:cNvPr>
        <xdr:cNvSpPr/>
      </xdr:nvSpPr>
      <xdr:spPr>
        <a:xfrm>
          <a:off x="1123950" y="40195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88" name="Check Box 46" hidden="1">
          <a:extLst>
            <a:ext uri="{63B3BB69-23CF-44E3-9099-C40C66FF867C}">
              <a14:compatExt xmlns:a14="http://schemas.microsoft.com/office/drawing/2010/main" spid="_x0000_s2094"/>
            </a:ext>
          </a:extLst>
        </xdr:cNvPr>
        <xdr:cNvSpPr/>
      </xdr:nvSpPr>
      <xdr:spPr>
        <a:xfrm>
          <a:off x="1123950" y="401955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90" name="Check Box 48" hidden="1">
          <a:extLst>
            <a:ext uri="{63B3BB69-23CF-44E3-9099-C40C66FF867C}">
              <a14:compatExt xmlns:a14="http://schemas.microsoft.com/office/drawing/2010/main" spid="_x0000_s2096"/>
            </a:ext>
          </a:extLst>
        </xdr:cNvPr>
        <xdr:cNvSpPr/>
      </xdr:nvSpPr>
      <xdr:spPr>
        <a:xfrm>
          <a:off x="1123950" y="42672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91" name="Check Box 47" hidden="1">
          <a:extLst>
            <a:ext uri="{63B3BB69-23CF-44E3-9099-C40C66FF867C}">
              <a14:compatExt xmlns:a14="http://schemas.microsoft.com/office/drawing/2010/main" spid="_x0000_s2095"/>
            </a:ext>
          </a:extLst>
        </xdr:cNvPr>
        <xdr:cNvSpPr/>
      </xdr:nvSpPr>
      <xdr:spPr>
        <a:xfrm>
          <a:off x="1123950" y="4267200"/>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1123950" y="42672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294" name="Check Box 46" hidden="1">
          <a:extLst>
            <a:ext uri="{63B3BB69-23CF-44E3-9099-C40C66FF867C}">
              <a14:compatExt xmlns:a14="http://schemas.microsoft.com/office/drawing/2010/main" spid="_x0000_s2094"/>
            </a:ext>
          </a:extLst>
        </xdr:cNvPr>
        <xdr:cNvSpPr/>
      </xdr:nvSpPr>
      <xdr:spPr>
        <a:xfrm>
          <a:off x="8382000"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296"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297"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299" name="Check Box 34" hidden="1">
          <a:extLst>
            <a:ext uri="{63B3BB69-23CF-44E3-9099-C40C66FF867C}">
              <a14:compatExt xmlns:a14="http://schemas.microsoft.com/office/drawing/2010/main" spid="_x0000_s2082"/>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0" name="Check Box 33" hidden="1">
          <a:extLst>
            <a:ext uri="{63B3BB69-23CF-44E3-9099-C40C66FF867C}">
              <a14:compatExt xmlns:a14="http://schemas.microsoft.com/office/drawing/2010/main" spid="_x0000_s2081"/>
            </a:ext>
          </a:extLst>
        </xdr:cNvPr>
        <xdr:cNvSpPr/>
      </xdr:nvSpPr>
      <xdr:spPr>
        <a:xfrm>
          <a:off x="8924925" y="52578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01" name="Check Box 46" hidden="1">
          <a:extLst>
            <a:ext uri="{63B3BB69-23CF-44E3-9099-C40C66FF867C}">
              <a14:compatExt xmlns:a14="http://schemas.microsoft.com/office/drawing/2010/main" spid="_x0000_s2094"/>
            </a:ext>
          </a:extLst>
        </xdr:cNvPr>
        <xdr:cNvSpPr/>
      </xdr:nvSpPr>
      <xdr:spPr>
        <a:xfrm>
          <a:off x="8382000"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3" name="Check Box 34" hidden="1">
          <a:extLst>
            <a:ext uri="{63B3BB69-23CF-44E3-9099-C40C66FF867C}">
              <a14:compatExt xmlns:a14="http://schemas.microsoft.com/office/drawing/2010/main" spid="_x0000_s2082"/>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4" name="Check Box 33" hidden="1">
          <a:extLst>
            <a:ext uri="{63B3BB69-23CF-44E3-9099-C40C66FF867C}">
              <a14:compatExt xmlns:a14="http://schemas.microsoft.com/office/drawing/2010/main" spid="_x0000_s2081"/>
            </a:ext>
          </a:extLst>
        </xdr:cNvPr>
        <xdr:cNvSpPr/>
      </xdr:nvSpPr>
      <xdr:spPr>
        <a:xfrm>
          <a:off x="8924925" y="55054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05" name="Check Box 46" hidden="1">
          <a:extLst>
            <a:ext uri="{63B3BB69-23CF-44E3-9099-C40C66FF867C}">
              <a14:compatExt xmlns:a14="http://schemas.microsoft.com/office/drawing/2010/main" spid="_x0000_s2094"/>
            </a:ext>
          </a:extLst>
        </xdr:cNvPr>
        <xdr:cNvSpPr/>
      </xdr:nvSpPr>
      <xdr:spPr>
        <a:xfrm>
          <a:off x="8382000"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7" name="Check Box 34" hidden="1">
          <a:extLst>
            <a:ext uri="{63B3BB69-23CF-44E3-9099-C40C66FF867C}">
              <a14:compatExt xmlns:a14="http://schemas.microsoft.com/office/drawing/2010/main" spid="_x0000_s2082"/>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08" name="Check Box 33" hidden="1">
          <a:extLst>
            <a:ext uri="{63B3BB69-23CF-44E3-9099-C40C66FF867C}">
              <a14:compatExt xmlns:a14="http://schemas.microsoft.com/office/drawing/2010/main" spid="_x0000_s2081"/>
            </a:ext>
          </a:extLst>
        </xdr:cNvPr>
        <xdr:cNvSpPr/>
      </xdr:nvSpPr>
      <xdr:spPr>
        <a:xfrm>
          <a:off x="8924925" y="57531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09" name="Check Box 46" hidden="1">
          <a:extLst>
            <a:ext uri="{63B3BB69-23CF-44E3-9099-C40C66FF867C}">
              <a14:compatExt xmlns:a14="http://schemas.microsoft.com/office/drawing/2010/main" spid="_x0000_s2094"/>
            </a:ext>
          </a:extLst>
        </xdr:cNvPr>
        <xdr:cNvSpPr/>
      </xdr:nvSpPr>
      <xdr:spPr>
        <a:xfrm>
          <a:off x="8382000"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1" name="Check Box 34" hidden="1">
          <a:extLst>
            <a:ext uri="{63B3BB69-23CF-44E3-9099-C40C66FF867C}">
              <a14:compatExt xmlns:a14="http://schemas.microsoft.com/office/drawing/2010/main" spid="_x0000_s2082"/>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2" name="Check Box 33" hidden="1">
          <a:extLst>
            <a:ext uri="{63B3BB69-23CF-44E3-9099-C40C66FF867C}">
              <a14:compatExt xmlns:a14="http://schemas.microsoft.com/office/drawing/2010/main" spid="_x0000_s2081"/>
            </a:ext>
          </a:extLst>
        </xdr:cNvPr>
        <xdr:cNvSpPr/>
      </xdr:nvSpPr>
      <xdr:spPr>
        <a:xfrm>
          <a:off x="8924925" y="60007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13" name="Check Box 46" hidden="1">
          <a:extLst>
            <a:ext uri="{63B3BB69-23CF-44E3-9099-C40C66FF867C}">
              <a14:compatExt xmlns:a14="http://schemas.microsoft.com/office/drawing/2010/main" spid="_x0000_s2094"/>
            </a:ext>
          </a:extLst>
        </xdr:cNvPr>
        <xdr:cNvSpPr/>
      </xdr:nvSpPr>
      <xdr:spPr>
        <a:xfrm>
          <a:off x="8382000"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5" name="Check Box 34" hidden="1">
          <a:extLst>
            <a:ext uri="{63B3BB69-23CF-44E3-9099-C40C66FF867C}">
              <a14:compatExt xmlns:a14="http://schemas.microsoft.com/office/drawing/2010/main" spid="_x0000_s2082"/>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6" name="Check Box 33" hidden="1">
          <a:extLst>
            <a:ext uri="{63B3BB69-23CF-44E3-9099-C40C66FF867C}">
              <a14:compatExt xmlns:a14="http://schemas.microsoft.com/office/drawing/2010/main" spid="_x0000_s2081"/>
            </a:ext>
          </a:extLst>
        </xdr:cNvPr>
        <xdr:cNvSpPr/>
      </xdr:nvSpPr>
      <xdr:spPr>
        <a:xfrm>
          <a:off x="8924925" y="62484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17" name="Check Box 46" hidden="1">
          <a:extLst>
            <a:ext uri="{63B3BB69-23CF-44E3-9099-C40C66FF867C}">
              <a14:compatExt xmlns:a14="http://schemas.microsoft.com/office/drawing/2010/main" spid="_x0000_s2094"/>
            </a:ext>
          </a:extLst>
        </xdr:cNvPr>
        <xdr:cNvSpPr/>
      </xdr:nvSpPr>
      <xdr:spPr>
        <a:xfrm>
          <a:off x="8382000"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19" name="Check Box 34" hidden="1">
          <a:extLst>
            <a:ext uri="{63B3BB69-23CF-44E3-9099-C40C66FF867C}">
              <a14:compatExt xmlns:a14="http://schemas.microsoft.com/office/drawing/2010/main" spid="_x0000_s2082"/>
            </a:ext>
          </a:extLst>
        </xdr:cNvPr>
        <xdr:cNvSpPr/>
      </xdr:nvSpPr>
      <xdr:spPr>
        <a:xfrm>
          <a:off x="8924925"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0" name="Check Box 33" hidden="1">
          <a:extLst>
            <a:ext uri="{63B3BB69-23CF-44E3-9099-C40C66FF867C}">
              <a14:compatExt xmlns:a14="http://schemas.microsoft.com/office/drawing/2010/main" spid="_x0000_s2081"/>
            </a:ext>
          </a:extLst>
        </xdr:cNvPr>
        <xdr:cNvSpPr/>
      </xdr:nvSpPr>
      <xdr:spPr>
        <a:xfrm>
          <a:off x="8924925" y="64960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21" name="Check Box 46" hidden="1">
          <a:extLst>
            <a:ext uri="{63B3BB69-23CF-44E3-9099-C40C66FF867C}">
              <a14:compatExt xmlns:a14="http://schemas.microsoft.com/office/drawing/2010/main" spid="_x0000_s2094"/>
            </a:ext>
          </a:extLst>
        </xdr:cNvPr>
        <xdr:cNvSpPr/>
      </xdr:nvSpPr>
      <xdr:spPr>
        <a:xfrm>
          <a:off x="8382000"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3" name="Check Box 34" hidden="1">
          <a:extLst>
            <a:ext uri="{63B3BB69-23CF-44E3-9099-C40C66FF867C}">
              <a14:compatExt xmlns:a14="http://schemas.microsoft.com/office/drawing/2010/main" spid="_x0000_s2082"/>
            </a:ext>
          </a:extLst>
        </xdr:cNvPr>
        <xdr:cNvSpPr/>
      </xdr:nvSpPr>
      <xdr:spPr>
        <a:xfrm>
          <a:off x="8924925" y="67437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4" name="Check Box 33" hidden="1">
          <a:extLst>
            <a:ext uri="{63B3BB69-23CF-44E3-9099-C40C66FF867C}">
              <a14:compatExt xmlns:a14="http://schemas.microsoft.com/office/drawing/2010/main" spid="_x0000_s2081"/>
            </a:ext>
          </a:extLst>
        </xdr:cNvPr>
        <xdr:cNvSpPr/>
      </xdr:nvSpPr>
      <xdr:spPr>
        <a:xfrm>
          <a:off x="8924925" y="67437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25" name="Check Box 46" hidden="1">
          <a:extLst>
            <a:ext uri="{63B3BB69-23CF-44E3-9099-C40C66FF867C}">
              <a14:compatExt xmlns:a14="http://schemas.microsoft.com/office/drawing/2010/main" spid="_x0000_s2094"/>
            </a:ext>
          </a:extLst>
        </xdr:cNvPr>
        <xdr:cNvSpPr/>
      </xdr:nvSpPr>
      <xdr:spPr>
        <a:xfrm>
          <a:off x="8382000" y="67437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7" name="Check Box 34" hidden="1">
          <a:extLst>
            <a:ext uri="{63B3BB69-23CF-44E3-9099-C40C66FF867C}">
              <a14:compatExt xmlns:a14="http://schemas.microsoft.com/office/drawing/2010/main" spid="_x0000_s2082"/>
            </a:ext>
          </a:extLst>
        </xdr:cNvPr>
        <xdr:cNvSpPr/>
      </xdr:nvSpPr>
      <xdr:spPr>
        <a:xfrm>
          <a:off x="8924925" y="69913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28" name="Check Box 33" hidden="1">
          <a:extLst>
            <a:ext uri="{63B3BB69-23CF-44E3-9099-C40C66FF867C}">
              <a14:compatExt xmlns:a14="http://schemas.microsoft.com/office/drawing/2010/main" spid="_x0000_s2081"/>
            </a:ext>
          </a:extLst>
        </xdr:cNvPr>
        <xdr:cNvSpPr/>
      </xdr:nvSpPr>
      <xdr:spPr>
        <a:xfrm>
          <a:off x="8924925" y="69913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29" name="Check Box 46" hidden="1">
          <a:extLst>
            <a:ext uri="{63B3BB69-23CF-44E3-9099-C40C66FF867C}">
              <a14:compatExt xmlns:a14="http://schemas.microsoft.com/office/drawing/2010/main" spid="_x0000_s2094"/>
            </a:ext>
          </a:extLst>
        </xdr:cNvPr>
        <xdr:cNvSpPr/>
      </xdr:nvSpPr>
      <xdr:spPr>
        <a:xfrm>
          <a:off x="8382000" y="69913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1" name="Check Box 34" hidden="1">
          <a:extLst>
            <a:ext uri="{63B3BB69-23CF-44E3-9099-C40C66FF867C}">
              <a14:compatExt xmlns:a14="http://schemas.microsoft.com/office/drawing/2010/main" spid="_x0000_s2082"/>
            </a:ext>
          </a:extLst>
        </xdr:cNvPr>
        <xdr:cNvSpPr/>
      </xdr:nvSpPr>
      <xdr:spPr>
        <a:xfrm>
          <a:off x="8924925" y="72390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2" name="Check Box 33" hidden="1">
          <a:extLst>
            <a:ext uri="{63B3BB69-23CF-44E3-9099-C40C66FF867C}">
              <a14:compatExt xmlns:a14="http://schemas.microsoft.com/office/drawing/2010/main" spid="_x0000_s2081"/>
            </a:ext>
          </a:extLst>
        </xdr:cNvPr>
        <xdr:cNvSpPr/>
      </xdr:nvSpPr>
      <xdr:spPr>
        <a:xfrm>
          <a:off x="8924925" y="72390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33" name="Check Box 46" hidden="1">
          <a:extLst>
            <a:ext uri="{63B3BB69-23CF-44E3-9099-C40C66FF867C}">
              <a14:compatExt xmlns:a14="http://schemas.microsoft.com/office/drawing/2010/main" spid="_x0000_s2094"/>
            </a:ext>
          </a:extLst>
        </xdr:cNvPr>
        <xdr:cNvSpPr/>
      </xdr:nvSpPr>
      <xdr:spPr>
        <a:xfrm>
          <a:off x="8382000" y="72390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5" name="Check Box 34" hidden="1">
          <a:extLst>
            <a:ext uri="{63B3BB69-23CF-44E3-9099-C40C66FF867C}">
              <a14:compatExt xmlns:a14="http://schemas.microsoft.com/office/drawing/2010/main" spid="_x0000_s2082"/>
            </a:ext>
          </a:extLst>
        </xdr:cNvPr>
        <xdr:cNvSpPr/>
      </xdr:nvSpPr>
      <xdr:spPr>
        <a:xfrm>
          <a:off x="8924925" y="74866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6" name="Check Box 33" hidden="1">
          <a:extLst>
            <a:ext uri="{63B3BB69-23CF-44E3-9099-C40C66FF867C}">
              <a14:compatExt xmlns:a14="http://schemas.microsoft.com/office/drawing/2010/main" spid="_x0000_s2081"/>
            </a:ext>
          </a:extLst>
        </xdr:cNvPr>
        <xdr:cNvSpPr/>
      </xdr:nvSpPr>
      <xdr:spPr>
        <a:xfrm>
          <a:off x="8924925" y="74866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37" name="Check Box 46" hidden="1">
          <a:extLst>
            <a:ext uri="{63B3BB69-23CF-44E3-9099-C40C66FF867C}">
              <a14:compatExt xmlns:a14="http://schemas.microsoft.com/office/drawing/2010/main" spid="_x0000_s2094"/>
            </a:ext>
          </a:extLst>
        </xdr:cNvPr>
        <xdr:cNvSpPr/>
      </xdr:nvSpPr>
      <xdr:spPr>
        <a:xfrm>
          <a:off x="8382000" y="74866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39" name="Check Box 44" hidden="1">
          <a:extLst>
            <a:ext uri="{63B3BB69-23CF-44E3-9099-C40C66FF867C}">
              <a14:compatExt xmlns:a14="http://schemas.microsoft.com/office/drawing/2010/main" spid="_x0000_s2092"/>
            </a:ext>
          </a:extLst>
        </xdr:cNvPr>
        <xdr:cNvSpPr/>
      </xdr:nvSpPr>
      <xdr:spPr>
        <a:xfrm>
          <a:off x="8924925" y="77343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0" name="Check Box 34" hidden="1">
          <a:extLst>
            <a:ext uri="{63B3BB69-23CF-44E3-9099-C40C66FF867C}">
              <a14:compatExt xmlns:a14="http://schemas.microsoft.com/office/drawing/2010/main" spid="_x0000_s2082"/>
            </a:ext>
          </a:extLst>
        </xdr:cNvPr>
        <xdr:cNvSpPr/>
      </xdr:nvSpPr>
      <xdr:spPr>
        <a:xfrm>
          <a:off x="8924925" y="77343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1" name="Check Box 33" hidden="1">
          <a:extLst>
            <a:ext uri="{63B3BB69-23CF-44E3-9099-C40C66FF867C}">
              <a14:compatExt xmlns:a14="http://schemas.microsoft.com/office/drawing/2010/main" spid="_x0000_s2081"/>
            </a:ext>
          </a:extLst>
        </xdr:cNvPr>
        <xdr:cNvSpPr/>
      </xdr:nvSpPr>
      <xdr:spPr>
        <a:xfrm>
          <a:off x="8924925" y="77343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42" name="Check Box 46" hidden="1">
          <a:extLst>
            <a:ext uri="{63B3BB69-23CF-44E3-9099-C40C66FF867C}">
              <a14:compatExt xmlns:a14="http://schemas.microsoft.com/office/drawing/2010/main" spid="_x0000_s2094"/>
            </a:ext>
          </a:extLst>
        </xdr:cNvPr>
        <xdr:cNvSpPr/>
      </xdr:nvSpPr>
      <xdr:spPr>
        <a:xfrm>
          <a:off x="8382000" y="77343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6" name="Check Box 33" hidden="1">
          <a:extLst>
            <a:ext uri="{63B3BB69-23CF-44E3-9099-C40C66FF867C}">
              <a14:compatExt xmlns:a14="http://schemas.microsoft.com/office/drawing/2010/main" spid="_x0000_s2081"/>
            </a:ext>
          </a:extLst>
        </xdr:cNvPr>
        <xdr:cNvSpPr/>
      </xdr:nvSpPr>
      <xdr:spPr>
        <a:xfrm>
          <a:off x="8924925"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7" name="Check Box 34" hidden="1">
          <a:extLst>
            <a:ext uri="{63B3BB69-23CF-44E3-9099-C40C66FF867C}">
              <a14:compatExt xmlns:a14="http://schemas.microsoft.com/office/drawing/2010/main" spid="_x0000_s2082"/>
            </a:ext>
          </a:extLst>
        </xdr:cNvPr>
        <xdr:cNvSpPr/>
      </xdr:nvSpPr>
      <xdr:spPr>
        <a:xfrm>
          <a:off x="8924925"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8" name="Check Box 35" hidden="1">
          <a:extLst>
            <a:ext uri="{63B3BB69-23CF-44E3-9099-C40C66FF867C}">
              <a14:compatExt xmlns:a14="http://schemas.microsoft.com/office/drawing/2010/main" spid="_x0000_s2083"/>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49" name="Check Box 36" hidden="1">
          <a:extLst>
            <a:ext uri="{63B3BB69-23CF-44E3-9099-C40C66FF867C}">
              <a14:compatExt xmlns:a14="http://schemas.microsoft.com/office/drawing/2010/main" spid="_x0000_s2084"/>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0" name="Check Box 37" hidden="1">
          <a:extLst>
            <a:ext uri="{63B3BB69-23CF-44E3-9099-C40C66FF867C}">
              <a14:compatExt xmlns:a14="http://schemas.microsoft.com/office/drawing/2010/main" spid="_x0000_s2085"/>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1" name="Check Box 38" hidden="1">
          <a:extLst>
            <a:ext uri="{63B3BB69-23CF-44E3-9099-C40C66FF867C}">
              <a14:compatExt xmlns:a14="http://schemas.microsoft.com/office/drawing/2010/main" spid="_x0000_s2086"/>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2" name="Check Box 39" hidden="1">
          <a:extLst>
            <a:ext uri="{63B3BB69-23CF-44E3-9099-C40C66FF867C}">
              <a14:compatExt xmlns:a14="http://schemas.microsoft.com/office/drawing/2010/main" spid="_x0000_s2087"/>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3" name="Check Box 40" hidden="1">
          <a:extLst>
            <a:ext uri="{63B3BB69-23CF-44E3-9099-C40C66FF867C}">
              <a14:compatExt xmlns:a14="http://schemas.microsoft.com/office/drawing/2010/main" spid="_x0000_s2088"/>
            </a:ext>
          </a:extLst>
        </xdr:cNvPr>
        <xdr:cNvSpPr/>
      </xdr:nvSpPr>
      <xdr:spPr>
        <a:xfrm>
          <a:off x="8924925" y="64960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54" name="Check Box 46" hidden="1">
          <a:extLst>
            <a:ext uri="{63B3BB69-23CF-44E3-9099-C40C66FF867C}">
              <a14:compatExt xmlns:a14="http://schemas.microsoft.com/office/drawing/2010/main" spid="_x0000_s2094"/>
            </a:ext>
          </a:extLst>
        </xdr:cNvPr>
        <xdr:cNvSpPr/>
      </xdr:nvSpPr>
      <xdr:spPr>
        <a:xfrm>
          <a:off x="8382000" y="4762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6" name="Check Box 33" hidden="1">
          <a:extLst>
            <a:ext uri="{63B3BB69-23CF-44E3-9099-C40C66FF867C}">
              <a14:compatExt xmlns:a14="http://schemas.microsoft.com/office/drawing/2010/main" spid="_x0000_s2081"/>
            </a:ext>
          </a:extLst>
        </xdr:cNvPr>
        <xdr:cNvSpPr/>
      </xdr:nvSpPr>
      <xdr:spPr>
        <a:xfrm>
          <a:off x="8924925" y="50101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57" name="Check Box 46" hidden="1">
          <a:extLst>
            <a:ext uri="{63B3BB69-23CF-44E3-9099-C40C66FF867C}">
              <a14:compatExt xmlns:a14="http://schemas.microsoft.com/office/drawing/2010/main" spid="_x0000_s2094"/>
            </a:ext>
          </a:extLst>
        </xdr:cNvPr>
        <xdr:cNvSpPr/>
      </xdr:nvSpPr>
      <xdr:spPr>
        <a:xfrm>
          <a:off x="8382000" y="5010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59" name="Check Box 34" hidden="1">
          <a:extLst>
            <a:ext uri="{63B3BB69-23CF-44E3-9099-C40C66FF867C}">
              <a14:compatExt xmlns:a14="http://schemas.microsoft.com/office/drawing/2010/main" spid="_x0000_s2082"/>
            </a:ext>
          </a:extLst>
        </xdr:cNvPr>
        <xdr:cNvSpPr/>
      </xdr:nvSpPr>
      <xdr:spPr>
        <a:xfrm>
          <a:off x="8924925"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0" name="Check Box 33" hidden="1">
          <a:extLst>
            <a:ext uri="{63B3BB69-23CF-44E3-9099-C40C66FF867C}">
              <a14:compatExt xmlns:a14="http://schemas.microsoft.com/office/drawing/2010/main" spid="_x0000_s2081"/>
            </a:ext>
          </a:extLst>
        </xdr:cNvPr>
        <xdr:cNvSpPr/>
      </xdr:nvSpPr>
      <xdr:spPr>
        <a:xfrm>
          <a:off x="8924925" y="52578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61" name="Check Box 46" hidden="1">
          <a:extLst>
            <a:ext uri="{63B3BB69-23CF-44E3-9099-C40C66FF867C}">
              <a14:compatExt xmlns:a14="http://schemas.microsoft.com/office/drawing/2010/main" spid="_x0000_s2094"/>
            </a:ext>
          </a:extLst>
        </xdr:cNvPr>
        <xdr:cNvSpPr/>
      </xdr:nvSpPr>
      <xdr:spPr>
        <a:xfrm>
          <a:off x="8382000" y="5257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3" name="Check Box 34" hidden="1">
          <a:extLst>
            <a:ext uri="{63B3BB69-23CF-44E3-9099-C40C66FF867C}">
              <a14:compatExt xmlns:a14="http://schemas.microsoft.com/office/drawing/2010/main" spid="_x0000_s2082"/>
            </a:ext>
          </a:extLst>
        </xdr:cNvPr>
        <xdr:cNvSpPr/>
      </xdr:nvSpPr>
      <xdr:spPr>
        <a:xfrm>
          <a:off x="8924925"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4" name="Check Box 33" hidden="1">
          <a:extLst>
            <a:ext uri="{63B3BB69-23CF-44E3-9099-C40C66FF867C}">
              <a14:compatExt xmlns:a14="http://schemas.microsoft.com/office/drawing/2010/main" spid="_x0000_s2081"/>
            </a:ext>
          </a:extLst>
        </xdr:cNvPr>
        <xdr:cNvSpPr/>
      </xdr:nvSpPr>
      <xdr:spPr>
        <a:xfrm>
          <a:off x="8924925" y="55054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65" name="Check Box 46" hidden="1">
          <a:extLst>
            <a:ext uri="{63B3BB69-23CF-44E3-9099-C40C66FF867C}">
              <a14:compatExt xmlns:a14="http://schemas.microsoft.com/office/drawing/2010/main" spid="_x0000_s2094"/>
            </a:ext>
          </a:extLst>
        </xdr:cNvPr>
        <xdr:cNvSpPr/>
      </xdr:nvSpPr>
      <xdr:spPr>
        <a:xfrm>
          <a:off x="8382000" y="55054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7" name="Check Box 34" hidden="1">
          <a:extLst>
            <a:ext uri="{63B3BB69-23CF-44E3-9099-C40C66FF867C}">
              <a14:compatExt xmlns:a14="http://schemas.microsoft.com/office/drawing/2010/main" spid="_x0000_s2082"/>
            </a:ext>
          </a:extLst>
        </xdr:cNvPr>
        <xdr:cNvSpPr/>
      </xdr:nvSpPr>
      <xdr:spPr>
        <a:xfrm>
          <a:off x="8924925"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68" name="Check Box 33" hidden="1">
          <a:extLst>
            <a:ext uri="{63B3BB69-23CF-44E3-9099-C40C66FF867C}">
              <a14:compatExt xmlns:a14="http://schemas.microsoft.com/office/drawing/2010/main" spid="_x0000_s2081"/>
            </a:ext>
          </a:extLst>
        </xdr:cNvPr>
        <xdr:cNvSpPr/>
      </xdr:nvSpPr>
      <xdr:spPr>
        <a:xfrm>
          <a:off x="8924925" y="57531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69" name="Check Box 46" hidden="1">
          <a:extLst>
            <a:ext uri="{63B3BB69-23CF-44E3-9099-C40C66FF867C}">
              <a14:compatExt xmlns:a14="http://schemas.microsoft.com/office/drawing/2010/main" spid="_x0000_s2094"/>
            </a:ext>
          </a:extLst>
        </xdr:cNvPr>
        <xdr:cNvSpPr/>
      </xdr:nvSpPr>
      <xdr:spPr>
        <a:xfrm>
          <a:off x="8382000" y="57531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1" name="Check Box 34" hidden="1">
          <a:extLst>
            <a:ext uri="{63B3BB69-23CF-44E3-9099-C40C66FF867C}">
              <a14:compatExt xmlns:a14="http://schemas.microsoft.com/office/drawing/2010/main" spid="_x0000_s2082"/>
            </a:ext>
          </a:extLst>
        </xdr:cNvPr>
        <xdr:cNvSpPr/>
      </xdr:nvSpPr>
      <xdr:spPr>
        <a:xfrm>
          <a:off x="8924925"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2" name="Check Box 33" hidden="1">
          <a:extLst>
            <a:ext uri="{63B3BB69-23CF-44E3-9099-C40C66FF867C}">
              <a14:compatExt xmlns:a14="http://schemas.microsoft.com/office/drawing/2010/main" spid="_x0000_s2081"/>
            </a:ext>
          </a:extLst>
        </xdr:cNvPr>
        <xdr:cNvSpPr/>
      </xdr:nvSpPr>
      <xdr:spPr>
        <a:xfrm>
          <a:off x="8924925" y="60007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73" name="Check Box 46" hidden="1">
          <a:extLst>
            <a:ext uri="{63B3BB69-23CF-44E3-9099-C40C66FF867C}">
              <a14:compatExt xmlns:a14="http://schemas.microsoft.com/office/drawing/2010/main" spid="_x0000_s2094"/>
            </a:ext>
          </a:extLst>
        </xdr:cNvPr>
        <xdr:cNvSpPr/>
      </xdr:nvSpPr>
      <xdr:spPr>
        <a:xfrm>
          <a:off x="8382000" y="60007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5" name="Check Box 34" hidden="1">
          <a:extLst>
            <a:ext uri="{63B3BB69-23CF-44E3-9099-C40C66FF867C}">
              <a14:compatExt xmlns:a14="http://schemas.microsoft.com/office/drawing/2010/main" spid="_x0000_s2082"/>
            </a:ext>
          </a:extLst>
        </xdr:cNvPr>
        <xdr:cNvSpPr/>
      </xdr:nvSpPr>
      <xdr:spPr>
        <a:xfrm>
          <a:off x="8924925"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6" name="Check Box 33" hidden="1">
          <a:extLst>
            <a:ext uri="{63B3BB69-23CF-44E3-9099-C40C66FF867C}">
              <a14:compatExt xmlns:a14="http://schemas.microsoft.com/office/drawing/2010/main" spid="_x0000_s2081"/>
            </a:ext>
          </a:extLst>
        </xdr:cNvPr>
        <xdr:cNvSpPr/>
      </xdr:nvSpPr>
      <xdr:spPr>
        <a:xfrm>
          <a:off x="8924925" y="62484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77" name="Check Box 46" hidden="1">
          <a:extLst>
            <a:ext uri="{63B3BB69-23CF-44E3-9099-C40C66FF867C}">
              <a14:compatExt xmlns:a14="http://schemas.microsoft.com/office/drawing/2010/main" spid="_x0000_s2094"/>
            </a:ext>
          </a:extLst>
        </xdr:cNvPr>
        <xdr:cNvSpPr/>
      </xdr:nvSpPr>
      <xdr:spPr>
        <a:xfrm>
          <a:off x="8382000" y="62484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9" name="Check Box 34" hidden="1">
          <a:extLst>
            <a:ext uri="{63B3BB69-23CF-44E3-9099-C40C66FF867C}">
              <a14:compatExt xmlns:a14="http://schemas.microsoft.com/office/drawing/2010/main" spid="_x0000_s2082"/>
            </a:ext>
          </a:extLst>
        </xdr:cNvPr>
        <xdr:cNvSpPr/>
      </xdr:nvSpPr>
      <xdr:spPr>
        <a:xfrm>
          <a:off x="8924925" y="64960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0" name="Check Box 33" hidden="1">
          <a:extLst>
            <a:ext uri="{63B3BB69-23CF-44E3-9099-C40C66FF867C}">
              <a14:compatExt xmlns:a14="http://schemas.microsoft.com/office/drawing/2010/main" spid="_x0000_s2081"/>
            </a:ext>
          </a:extLst>
        </xdr:cNvPr>
        <xdr:cNvSpPr/>
      </xdr:nvSpPr>
      <xdr:spPr>
        <a:xfrm>
          <a:off x="8924925" y="64960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381" name="Check Box 46" hidden="1">
          <a:extLst>
            <a:ext uri="{63B3BB69-23CF-44E3-9099-C40C66FF867C}">
              <a14:compatExt xmlns:a14="http://schemas.microsoft.com/office/drawing/2010/main" spid="_x0000_s2094"/>
            </a:ext>
          </a:extLst>
        </xdr:cNvPr>
        <xdr:cNvSpPr/>
      </xdr:nvSpPr>
      <xdr:spPr>
        <a:xfrm>
          <a:off x="8382000" y="6496050"/>
          <a:ext cx="209550" cy="200025"/>
        </a:xfrm>
        <a:prstGeom prst="rect">
          <a:avLst/>
        </a:prstGeom>
      </xdr:spPr>
    </xdr:sp>
    <xdr:clientData/>
  </xdr:oneCellAnchor>
  <xdr:oneCellAnchor>
    <xdr:from>
      <xdr:col>12</xdr:col>
      <xdr:colOff>581025</xdr:colOff>
      <xdr:row>31</xdr:row>
      <xdr:rowOff>47625</xdr:rowOff>
    </xdr:from>
    <xdr:ext cx="209550" cy="200025"/>
    <xdr:sp macro="" textlink="">
      <xdr:nvSpPr>
        <xdr:cNvPr id="343" name="Check Box 44" hidden="1">
          <a:extLst>
            <a:ext uri="{63B3BB69-23CF-44E3-9099-C40C66FF867C}">
              <a14:compatExt xmlns:a14="http://schemas.microsoft.com/office/drawing/2010/main" spid="_x0000_s2092"/>
            </a:ext>
          </a:extLst>
        </xdr:cNvPr>
        <xdr:cNvSpPr/>
      </xdr:nvSpPr>
      <xdr:spPr>
        <a:xfrm>
          <a:off x="8924925" y="7486650"/>
          <a:ext cx="209550" cy="200025"/>
        </a:xfrm>
        <a:prstGeom prst="rect">
          <a:avLst/>
        </a:prstGeom>
      </xdr:spPr>
    </xdr:sp>
    <xdr:clientData/>
  </xdr:oneCellAnchor>
  <xdr:oneCellAnchor>
    <xdr:from>
      <xdr:col>12</xdr:col>
      <xdr:colOff>581025</xdr:colOff>
      <xdr:row>31</xdr:row>
      <xdr:rowOff>47625</xdr:rowOff>
    </xdr:from>
    <xdr:ext cx="209550" cy="200025"/>
    <xdr:sp macro="" textlink="">
      <xdr:nvSpPr>
        <xdr:cNvPr id="344" name="Check Box 34" hidden="1">
          <a:extLst>
            <a:ext uri="{63B3BB69-23CF-44E3-9099-C40C66FF867C}">
              <a14:compatExt xmlns:a14="http://schemas.microsoft.com/office/drawing/2010/main" spid="_x0000_s2082"/>
            </a:ext>
          </a:extLst>
        </xdr:cNvPr>
        <xdr:cNvSpPr/>
      </xdr:nvSpPr>
      <xdr:spPr>
        <a:xfrm>
          <a:off x="8924925" y="7486650"/>
          <a:ext cx="209550" cy="200025"/>
        </a:xfrm>
        <a:prstGeom prst="rect">
          <a:avLst/>
        </a:prstGeom>
      </xdr:spPr>
    </xdr:sp>
    <xdr:clientData/>
  </xdr:oneCellAnchor>
  <xdr:oneCellAnchor>
    <xdr:from>
      <xdr:col>12</xdr:col>
      <xdr:colOff>581025</xdr:colOff>
      <xdr:row>31</xdr:row>
      <xdr:rowOff>47625</xdr:rowOff>
    </xdr:from>
    <xdr:ext cx="209550" cy="200025"/>
    <xdr:sp macro="" textlink="">
      <xdr:nvSpPr>
        <xdr:cNvPr id="345" name="Check Box 33" hidden="1">
          <a:extLst>
            <a:ext uri="{63B3BB69-23CF-44E3-9099-C40C66FF867C}">
              <a14:compatExt xmlns:a14="http://schemas.microsoft.com/office/drawing/2010/main" spid="_x0000_s2081"/>
            </a:ext>
          </a:extLst>
        </xdr:cNvPr>
        <xdr:cNvSpPr/>
      </xdr:nvSpPr>
      <xdr:spPr>
        <a:xfrm>
          <a:off x="8924925" y="7486650"/>
          <a:ext cx="209550" cy="200025"/>
        </a:xfrm>
        <a:prstGeom prst="rect">
          <a:avLst/>
        </a:prstGeom>
      </xdr:spPr>
    </xdr:sp>
    <xdr:clientData/>
  </xdr:oneCellAnchor>
  <xdr:oneCellAnchor>
    <xdr:from>
      <xdr:col>12</xdr:col>
      <xdr:colOff>38100</xdr:colOff>
      <xdr:row>31</xdr:row>
      <xdr:rowOff>47625</xdr:rowOff>
    </xdr:from>
    <xdr:ext cx="209550" cy="200025"/>
    <xdr:sp macro="" textlink="">
      <xdr:nvSpPr>
        <xdr:cNvPr id="355" name="Check Box 46" hidden="1">
          <a:extLst>
            <a:ext uri="{63B3BB69-23CF-44E3-9099-C40C66FF867C}">
              <a14:compatExt xmlns:a14="http://schemas.microsoft.com/office/drawing/2010/main" spid="_x0000_s2094"/>
            </a:ext>
          </a:extLst>
        </xdr:cNvPr>
        <xdr:cNvSpPr/>
      </xdr:nvSpPr>
      <xdr:spPr>
        <a:xfrm>
          <a:off x="8382000" y="74866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31</xdr:row>
          <xdr:rowOff>47625</xdr:rowOff>
        </xdr:from>
        <xdr:to>
          <xdr:col>12</xdr:col>
          <xdr:colOff>809625</xdr:colOff>
          <xdr:row>32</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32</xdr:row>
      <xdr:rowOff>47625</xdr:rowOff>
    </xdr:from>
    <xdr:ext cx="209550" cy="200025"/>
    <xdr:sp macro="" textlink="">
      <xdr:nvSpPr>
        <xdr:cNvPr id="358" name="Check Box 44" hidden="1">
          <a:extLst>
            <a:ext uri="{63B3BB69-23CF-44E3-9099-C40C66FF867C}">
              <a14:compatExt xmlns:a14="http://schemas.microsoft.com/office/drawing/2010/main" spid="_x0000_s2092"/>
            </a:ext>
          </a:extLst>
        </xdr:cNvPr>
        <xdr:cNvSpPr/>
      </xdr:nvSpPr>
      <xdr:spPr>
        <a:xfrm>
          <a:off x="8924925" y="7734300"/>
          <a:ext cx="209550" cy="200025"/>
        </a:xfrm>
        <a:prstGeom prst="rect">
          <a:avLst/>
        </a:prstGeom>
      </xdr:spPr>
    </xdr:sp>
    <xdr:clientData/>
  </xdr:oneCellAnchor>
  <xdr:oneCellAnchor>
    <xdr:from>
      <xdr:col>12</xdr:col>
      <xdr:colOff>581025</xdr:colOff>
      <xdr:row>32</xdr:row>
      <xdr:rowOff>47625</xdr:rowOff>
    </xdr:from>
    <xdr:ext cx="209550" cy="200025"/>
    <xdr:sp macro="" textlink="">
      <xdr:nvSpPr>
        <xdr:cNvPr id="362" name="Check Box 34" hidden="1">
          <a:extLst>
            <a:ext uri="{63B3BB69-23CF-44E3-9099-C40C66FF867C}">
              <a14:compatExt xmlns:a14="http://schemas.microsoft.com/office/drawing/2010/main" spid="_x0000_s2082"/>
            </a:ext>
          </a:extLst>
        </xdr:cNvPr>
        <xdr:cNvSpPr/>
      </xdr:nvSpPr>
      <xdr:spPr>
        <a:xfrm>
          <a:off x="8924925" y="7734300"/>
          <a:ext cx="209550" cy="200025"/>
        </a:xfrm>
        <a:prstGeom prst="rect">
          <a:avLst/>
        </a:prstGeom>
      </xdr:spPr>
    </xdr:sp>
    <xdr:clientData/>
  </xdr:oneCellAnchor>
  <xdr:oneCellAnchor>
    <xdr:from>
      <xdr:col>12</xdr:col>
      <xdr:colOff>581025</xdr:colOff>
      <xdr:row>32</xdr:row>
      <xdr:rowOff>47625</xdr:rowOff>
    </xdr:from>
    <xdr:ext cx="209550" cy="200025"/>
    <xdr:sp macro="" textlink="">
      <xdr:nvSpPr>
        <xdr:cNvPr id="366" name="Check Box 33" hidden="1">
          <a:extLst>
            <a:ext uri="{63B3BB69-23CF-44E3-9099-C40C66FF867C}">
              <a14:compatExt xmlns:a14="http://schemas.microsoft.com/office/drawing/2010/main" spid="_x0000_s2081"/>
            </a:ext>
          </a:extLst>
        </xdr:cNvPr>
        <xdr:cNvSpPr/>
      </xdr:nvSpPr>
      <xdr:spPr>
        <a:xfrm>
          <a:off x="8924925" y="7734300"/>
          <a:ext cx="209550" cy="200025"/>
        </a:xfrm>
        <a:prstGeom prst="rect">
          <a:avLst/>
        </a:prstGeom>
      </xdr:spPr>
    </xdr:sp>
    <xdr:clientData/>
  </xdr:oneCellAnchor>
  <xdr:oneCellAnchor>
    <xdr:from>
      <xdr:col>12</xdr:col>
      <xdr:colOff>38100</xdr:colOff>
      <xdr:row>32</xdr:row>
      <xdr:rowOff>47625</xdr:rowOff>
    </xdr:from>
    <xdr:ext cx="209550" cy="200025"/>
    <xdr:sp macro="" textlink="">
      <xdr:nvSpPr>
        <xdr:cNvPr id="370" name="Check Box 46" hidden="1">
          <a:extLst>
            <a:ext uri="{63B3BB69-23CF-44E3-9099-C40C66FF867C}">
              <a14:compatExt xmlns:a14="http://schemas.microsoft.com/office/drawing/2010/main" spid="_x0000_s2094"/>
            </a:ext>
          </a:extLst>
        </xdr:cNvPr>
        <xdr:cNvSpPr/>
      </xdr:nvSpPr>
      <xdr:spPr>
        <a:xfrm>
          <a:off x="8382000" y="77343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12</xdr:col>
          <xdr:colOff>600075</xdr:colOff>
          <xdr:row>32</xdr:row>
          <xdr:rowOff>47625</xdr:rowOff>
        </xdr:from>
        <xdr:to>
          <xdr:col>12</xdr:col>
          <xdr:colOff>809625</xdr:colOff>
          <xdr:row>33</xdr:row>
          <xdr:rowOff>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581025</xdr:colOff>
      <xdr:row>58</xdr:row>
      <xdr:rowOff>0</xdr:rowOff>
    </xdr:from>
    <xdr:ext cx="209550" cy="200025"/>
    <xdr:sp macro="" textlink="">
      <xdr:nvSpPr>
        <xdr:cNvPr id="374"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78"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2" name="Check Box 35" hidden="1">
          <a:extLst>
            <a:ext uri="{63B3BB69-23CF-44E3-9099-C40C66FF867C}">
              <a14:compatExt xmlns:a14="http://schemas.microsoft.com/office/drawing/2010/main" spid="_x0000_s2083"/>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3" name="Check Box 36" hidden="1">
          <a:extLst>
            <a:ext uri="{63B3BB69-23CF-44E3-9099-C40C66FF867C}">
              <a14:compatExt xmlns:a14="http://schemas.microsoft.com/office/drawing/2010/main" spid="_x0000_s2084"/>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4" name="Check Box 37" hidden="1">
          <a:extLst>
            <a:ext uri="{63B3BB69-23CF-44E3-9099-C40C66FF867C}">
              <a14:compatExt xmlns:a14="http://schemas.microsoft.com/office/drawing/2010/main" spid="_x0000_s2085"/>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5" name="Check Box 38" hidden="1">
          <a:extLst>
            <a:ext uri="{63B3BB69-23CF-44E3-9099-C40C66FF867C}">
              <a14:compatExt xmlns:a14="http://schemas.microsoft.com/office/drawing/2010/main" spid="_x0000_s2086"/>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6" name="Check Box 39" hidden="1">
          <a:extLst>
            <a:ext uri="{63B3BB69-23CF-44E3-9099-C40C66FF867C}">
              <a14:compatExt xmlns:a14="http://schemas.microsoft.com/office/drawing/2010/main" spid="_x0000_s2087"/>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7" name="Check Box 40" hidden="1">
          <a:extLst>
            <a:ext uri="{63B3BB69-23CF-44E3-9099-C40C66FF867C}">
              <a14:compatExt xmlns:a14="http://schemas.microsoft.com/office/drawing/2010/main" spid="_x0000_s2088"/>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8" name="Check Box 41" hidden="1">
          <a:extLst>
            <a:ext uri="{63B3BB69-23CF-44E3-9099-C40C66FF867C}">
              <a14:compatExt xmlns:a14="http://schemas.microsoft.com/office/drawing/2010/main" spid="_x0000_s2089"/>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89" name="Check Box 42" hidden="1">
          <a:extLst>
            <a:ext uri="{63B3BB69-23CF-44E3-9099-C40C66FF867C}">
              <a14:compatExt xmlns:a14="http://schemas.microsoft.com/office/drawing/2010/main" spid="_x0000_s2090"/>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90" name="Check Box 43" hidden="1">
          <a:extLst>
            <a:ext uri="{63B3BB69-23CF-44E3-9099-C40C66FF867C}">
              <a14:compatExt xmlns:a14="http://schemas.microsoft.com/office/drawing/2010/main" spid="_x0000_s2091"/>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91" name="Check Box 44" hidden="1">
          <a:extLst>
            <a:ext uri="{63B3BB69-23CF-44E3-9099-C40C66FF867C}">
              <a14:compatExt xmlns:a14="http://schemas.microsoft.com/office/drawing/2010/main" spid="_x0000_s209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392" name="Check Box 45" hidden="1">
          <a:extLst>
            <a:ext uri="{63B3BB69-23CF-44E3-9099-C40C66FF867C}">
              <a14:compatExt xmlns:a14="http://schemas.microsoft.com/office/drawing/2010/main" spid="_x0000_s2093"/>
            </a:ext>
          </a:extLst>
        </xdr:cNvPr>
        <xdr:cNvSpPr/>
      </xdr:nvSpPr>
      <xdr:spPr>
        <a:xfrm>
          <a:off x="892492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4" name="Check Box 47" hidden="1">
          <a:extLst>
            <a:ext uri="{63B3BB69-23CF-44E3-9099-C40C66FF867C}">
              <a14:compatExt xmlns:a14="http://schemas.microsoft.com/office/drawing/2010/main" spid="_x0000_s2095"/>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5" name="Check Box 48" hidden="1">
          <a:extLst>
            <a:ext uri="{63B3BB69-23CF-44E3-9099-C40C66FF867C}">
              <a14:compatExt xmlns:a14="http://schemas.microsoft.com/office/drawing/2010/main" spid="_x0000_s2096"/>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6" name="Check Box 49" hidden="1">
          <a:extLst>
            <a:ext uri="{63B3BB69-23CF-44E3-9099-C40C66FF867C}">
              <a14:compatExt xmlns:a14="http://schemas.microsoft.com/office/drawing/2010/main" spid="_x0000_s2097"/>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397"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398" name="Check Box 51" hidden="1">
          <a:extLst>
            <a:ext uri="{63B3BB69-23CF-44E3-9099-C40C66FF867C}">
              <a14:compatExt xmlns:a14="http://schemas.microsoft.com/office/drawing/2010/main" spid="_x0000_s2099"/>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399" name="Check Box 52" hidden="1">
          <a:extLst>
            <a:ext uri="{63B3BB69-23CF-44E3-9099-C40C66FF867C}">
              <a14:compatExt xmlns:a14="http://schemas.microsoft.com/office/drawing/2010/main" spid="_x0000_s2100"/>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00"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01"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02" name="Check Box 55" hidden="1">
          <a:extLst>
            <a:ext uri="{63B3BB69-23CF-44E3-9099-C40C66FF867C}">
              <a14:compatExt xmlns:a14="http://schemas.microsoft.com/office/drawing/2010/main" spid="_x0000_s2103"/>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03" name="Check Box 56" hidden="1">
          <a:extLst>
            <a:ext uri="{63B3BB69-23CF-44E3-9099-C40C66FF867C}">
              <a14:compatExt xmlns:a14="http://schemas.microsoft.com/office/drawing/2010/main" spid="_x0000_s2104"/>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04" name="Check Box 57" hidden="1">
          <a:extLst>
            <a:ext uri="{63B3BB69-23CF-44E3-9099-C40C66FF867C}">
              <a14:compatExt xmlns:a14="http://schemas.microsoft.com/office/drawing/2010/main" spid="_x0000_s2105"/>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05" name="Check Box 58" hidden="1">
          <a:extLst>
            <a:ext uri="{63B3BB69-23CF-44E3-9099-C40C66FF867C}">
              <a14:compatExt xmlns:a14="http://schemas.microsoft.com/office/drawing/2010/main" spid="_x0000_s2106"/>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06" name="Check Box 59" hidden="1">
          <a:extLst>
            <a:ext uri="{63B3BB69-23CF-44E3-9099-C40C66FF867C}">
              <a14:compatExt xmlns:a14="http://schemas.microsoft.com/office/drawing/2010/main" spid="_x0000_s2107"/>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07" name="Check Box 60" hidden="1">
          <a:extLst>
            <a:ext uri="{63B3BB69-23CF-44E3-9099-C40C66FF867C}">
              <a14:compatExt xmlns:a14="http://schemas.microsoft.com/office/drawing/2010/main" spid="_x0000_s2108"/>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08" name="Check Box 61" hidden="1">
          <a:extLst>
            <a:ext uri="{63B3BB69-23CF-44E3-9099-C40C66FF867C}">
              <a14:compatExt xmlns:a14="http://schemas.microsoft.com/office/drawing/2010/main" spid="_x0000_s2109"/>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09" name="Check Box 62" hidden="1">
          <a:extLst>
            <a:ext uri="{63B3BB69-23CF-44E3-9099-C40C66FF867C}">
              <a14:compatExt xmlns:a14="http://schemas.microsoft.com/office/drawing/2010/main" spid="_x0000_s2110"/>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0" name="Check Box 63" hidden="1">
          <a:extLst>
            <a:ext uri="{63B3BB69-23CF-44E3-9099-C40C66FF867C}">
              <a14:compatExt xmlns:a14="http://schemas.microsoft.com/office/drawing/2010/main" spid="_x0000_s2111"/>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11" name="Check Box 64" hidden="1">
          <a:extLst>
            <a:ext uri="{63B3BB69-23CF-44E3-9099-C40C66FF867C}">
              <a14:compatExt xmlns:a14="http://schemas.microsoft.com/office/drawing/2010/main" spid="_x0000_s2112"/>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2" name="Check Box 65" hidden="1">
          <a:extLst>
            <a:ext uri="{63B3BB69-23CF-44E3-9099-C40C66FF867C}">
              <a14:compatExt xmlns:a14="http://schemas.microsoft.com/office/drawing/2010/main" spid="_x0000_s2113"/>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3" name="Check Box 51" hidden="1">
          <a:extLst>
            <a:ext uri="{63B3BB69-23CF-44E3-9099-C40C66FF867C}">
              <a14:compatExt xmlns:a14="http://schemas.microsoft.com/office/drawing/2010/main" spid="_x0000_s2099"/>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4"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5"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16"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7" name="Check Box 54" hidden="1">
          <a:extLst>
            <a:ext uri="{63B3BB69-23CF-44E3-9099-C40C66FF867C}">
              <a14:compatExt xmlns:a14="http://schemas.microsoft.com/office/drawing/2010/main" spid="_x0000_s2102"/>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8"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19"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20" name="Check Box 54" hidden="1">
          <a:extLst>
            <a:ext uri="{63B3BB69-23CF-44E3-9099-C40C66FF867C}">
              <a14:compatExt xmlns:a14="http://schemas.microsoft.com/office/drawing/2010/main" spid="_x0000_s2102"/>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21" name="Check Box 53" hidden="1">
          <a:extLst>
            <a:ext uri="{63B3BB69-23CF-44E3-9099-C40C66FF867C}">
              <a14:compatExt xmlns:a14="http://schemas.microsoft.com/office/drawing/2010/main" spid="_x0000_s2101"/>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22" name="Check Box 50" hidden="1">
          <a:extLst>
            <a:ext uri="{63B3BB69-23CF-44E3-9099-C40C66FF867C}">
              <a14:compatExt xmlns:a14="http://schemas.microsoft.com/office/drawing/2010/main" spid="_x0000_s2098"/>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3" name="Check Box 56" hidden="1">
          <a:extLst>
            <a:ext uri="{63B3BB69-23CF-44E3-9099-C40C66FF867C}">
              <a14:compatExt xmlns:a14="http://schemas.microsoft.com/office/drawing/2010/main" spid="_x0000_s2104"/>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4"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5"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26"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27" name="Check Box 57" hidden="1">
          <a:extLst>
            <a:ext uri="{63B3BB69-23CF-44E3-9099-C40C66FF867C}">
              <a14:compatExt xmlns:a14="http://schemas.microsoft.com/office/drawing/2010/main" spid="_x0000_s2105"/>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28" name="Check Box 56" hidden="1">
          <a:extLst>
            <a:ext uri="{63B3BB69-23CF-44E3-9099-C40C66FF867C}">
              <a14:compatExt xmlns:a14="http://schemas.microsoft.com/office/drawing/2010/main" spid="_x0000_s2104"/>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29" name="Check Box 54" hidden="1">
          <a:extLst>
            <a:ext uri="{63B3BB69-23CF-44E3-9099-C40C66FF867C}">
              <a14:compatExt xmlns:a14="http://schemas.microsoft.com/office/drawing/2010/main" spid="_x0000_s2102"/>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30" name="Check Box 53" hidden="1">
          <a:extLst>
            <a:ext uri="{63B3BB69-23CF-44E3-9099-C40C66FF867C}">
              <a14:compatExt xmlns:a14="http://schemas.microsoft.com/office/drawing/2010/main" spid="_x0000_s2101"/>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31" name="Check Box 50" hidden="1">
          <a:extLst>
            <a:ext uri="{63B3BB69-23CF-44E3-9099-C40C66FF867C}">
              <a14:compatExt xmlns:a14="http://schemas.microsoft.com/office/drawing/2010/main" spid="_x0000_s2098"/>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2" name="Check Box 55" hidden="1">
          <a:extLst>
            <a:ext uri="{63B3BB69-23CF-44E3-9099-C40C66FF867C}">
              <a14:compatExt xmlns:a14="http://schemas.microsoft.com/office/drawing/2010/main" spid="_x0000_s2103"/>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3" name="Check Box 54" hidden="1">
          <a:extLst>
            <a:ext uri="{63B3BB69-23CF-44E3-9099-C40C66FF867C}">
              <a14:compatExt xmlns:a14="http://schemas.microsoft.com/office/drawing/2010/main" spid="_x0000_s2102"/>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4"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35"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6" name="Check Box 59" hidden="1">
          <a:extLst>
            <a:ext uri="{63B3BB69-23CF-44E3-9099-C40C66FF867C}">
              <a14:compatExt xmlns:a14="http://schemas.microsoft.com/office/drawing/2010/main" spid="_x0000_s2107"/>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7" name="Check Box 55" hidden="1">
          <a:extLst>
            <a:ext uri="{63B3BB69-23CF-44E3-9099-C40C66FF867C}">
              <a14:compatExt xmlns:a14="http://schemas.microsoft.com/office/drawing/2010/main" spid="_x0000_s2103"/>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8" name="Check Box 54" hidden="1">
          <a:extLst>
            <a:ext uri="{63B3BB69-23CF-44E3-9099-C40C66FF867C}">
              <a14:compatExt xmlns:a14="http://schemas.microsoft.com/office/drawing/2010/main" spid="_x0000_s2102"/>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39" name="Check Box 53" hidden="1">
          <a:extLst>
            <a:ext uri="{63B3BB69-23CF-44E3-9099-C40C66FF867C}">
              <a14:compatExt xmlns:a14="http://schemas.microsoft.com/office/drawing/2010/main" spid="_x0000_s2101"/>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0" name="Check Box 50" hidden="1">
          <a:extLst>
            <a:ext uri="{63B3BB69-23CF-44E3-9099-C40C66FF867C}">
              <a14:compatExt xmlns:a14="http://schemas.microsoft.com/office/drawing/2010/main" spid="_x0000_s2098"/>
            </a:ext>
          </a:extLst>
        </xdr:cNvPr>
        <xdr:cNvSpPr/>
      </xdr:nvSpPr>
      <xdr:spPr>
        <a:xfrm>
          <a:off x="27241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1" name="Check Box 55" hidden="1">
          <a:extLst>
            <a:ext uri="{63B3BB69-23CF-44E3-9099-C40C66FF867C}">
              <a14:compatExt xmlns:a14="http://schemas.microsoft.com/office/drawing/2010/main" spid="_x0000_s2103"/>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2" name="Check Box 54" hidden="1">
          <a:extLst>
            <a:ext uri="{63B3BB69-23CF-44E3-9099-C40C66FF867C}">
              <a14:compatExt xmlns:a14="http://schemas.microsoft.com/office/drawing/2010/main" spid="_x0000_s2102"/>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3" name="Check Box 53" hidden="1">
          <a:extLst>
            <a:ext uri="{63B3BB69-23CF-44E3-9099-C40C66FF867C}">
              <a14:compatExt xmlns:a14="http://schemas.microsoft.com/office/drawing/2010/main" spid="_x0000_s2101"/>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44" name="Check Box 50" hidden="1">
          <a:extLst>
            <a:ext uri="{63B3BB69-23CF-44E3-9099-C40C66FF867C}">
              <a14:compatExt xmlns:a14="http://schemas.microsoft.com/office/drawing/2010/main" spid="_x0000_s2098"/>
            </a:ext>
          </a:extLst>
        </xdr:cNvPr>
        <xdr:cNvSpPr/>
      </xdr:nvSpPr>
      <xdr:spPr>
        <a:xfrm>
          <a:off x="11239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5" name="Check Box 56" hidden="1">
          <a:extLst>
            <a:ext uri="{63B3BB69-23CF-44E3-9099-C40C66FF867C}">
              <a14:compatExt xmlns:a14="http://schemas.microsoft.com/office/drawing/2010/main" spid="_x0000_s2104"/>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6" name="Check Box 54" hidden="1">
          <a:extLst>
            <a:ext uri="{63B3BB69-23CF-44E3-9099-C40C66FF867C}">
              <a14:compatExt xmlns:a14="http://schemas.microsoft.com/office/drawing/2010/main" spid="_x0000_s2102"/>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7" name="Check Box 53" hidden="1">
          <a:extLst>
            <a:ext uri="{63B3BB69-23CF-44E3-9099-C40C66FF867C}">
              <a14:compatExt xmlns:a14="http://schemas.microsoft.com/office/drawing/2010/main" spid="_x0000_s2101"/>
            </a:ext>
          </a:extLst>
        </xdr:cNvPr>
        <xdr:cNvSpPr/>
      </xdr:nvSpPr>
      <xdr:spPr>
        <a:xfrm>
          <a:off x="2724150" y="1934527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448" name="Check Box 50" hidden="1">
          <a:extLst>
            <a:ext uri="{63B3BB69-23CF-44E3-9099-C40C66FF867C}">
              <a14:compatExt xmlns:a14="http://schemas.microsoft.com/office/drawing/2010/main" spid="_x0000_s2098"/>
            </a:ext>
          </a:extLst>
        </xdr:cNvPr>
        <xdr:cNvSpPr/>
      </xdr:nvSpPr>
      <xdr:spPr>
        <a:xfrm>
          <a:off x="2724150"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49" name="Check Box 57" hidden="1">
          <a:extLst>
            <a:ext uri="{63B3BB69-23CF-44E3-9099-C40C66FF867C}">
              <a14:compatExt xmlns:a14="http://schemas.microsoft.com/office/drawing/2010/main" spid="_x0000_s2105"/>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0" name="Check Box 56" hidden="1">
          <a:extLst>
            <a:ext uri="{63B3BB69-23CF-44E3-9099-C40C66FF867C}">
              <a14:compatExt xmlns:a14="http://schemas.microsoft.com/office/drawing/2010/main" spid="_x0000_s2104"/>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1"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2"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3"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4" name="Check Box 60" hidden="1">
          <a:extLst>
            <a:ext uri="{63B3BB69-23CF-44E3-9099-C40C66FF867C}">
              <a14:compatExt xmlns:a14="http://schemas.microsoft.com/office/drawing/2010/main" spid="_x0000_s2108"/>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5" name="Check Box 59" hidden="1">
          <a:extLst>
            <a:ext uri="{63B3BB69-23CF-44E3-9099-C40C66FF867C}">
              <a14:compatExt xmlns:a14="http://schemas.microsoft.com/office/drawing/2010/main" spid="_x0000_s2107"/>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6" name="Check Box 55" hidden="1">
          <a:extLst>
            <a:ext uri="{63B3BB69-23CF-44E3-9099-C40C66FF867C}">
              <a14:compatExt xmlns:a14="http://schemas.microsoft.com/office/drawing/2010/main" spid="_x0000_s2103"/>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7" name="Check Box 54" hidden="1">
          <a:extLst>
            <a:ext uri="{63B3BB69-23CF-44E3-9099-C40C66FF867C}">
              <a14:compatExt xmlns:a14="http://schemas.microsoft.com/office/drawing/2010/main" spid="_x0000_s2102"/>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8" name="Check Box 53" hidden="1">
          <a:extLst>
            <a:ext uri="{63B3BB69-23CF-44E3-9099-C40C66FF867C}">
              <a14:compatExt xmlns:a14="http://schemas.microsoft.com/office/drawing/2010/main" spid="_x0000_s2101"/>
            </a:ext>
          </a:extLst>
        </xdr:cNvPr>
        <xdr:cNvSpPr/>
      </xdr:nvSpPr>
      <xdr:spPr>
        <a:xfrm>
          <a:off x="4410075" y="1934527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459" name="Check Box 50" hidden="1">
          <a:extLst>
            <a:ext uri="{63B3BB69-23CF-44E3-9099-C40C66FF867C}">
              <a14:compatExt xmlns:a14="http://schemas.microsoft.com/office/drawing/2010/main" spid="_x0000_s2098"/>
            </a:ext>
          </a:extLst>
        </xdr:cNvPr>
        <xdr:cNvSpPr/>
      </xdr:nvSpPr>
      <xdr:spPr>
        <a:xfrm>
          <a:off x="4410075"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0" name="Check Box 61" hidden="1">
          <a:extLst>
            <a:ext uri="{63B3BB69-23CF-44E3-9099-C40C66FF867C}">
              <a14:compatExt xmlns:a14="http://schemas.microsoft.com/office/drawing/2010/main" spid="_x0000_s2109"/>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1" name="Check Box 60" hidden="1">
          <a:extLst>
            <a:ext uri="{63B3BB69-23CF-44E3-9099-C40C66FF867C}">
              <a14:compatExt xmlns:a14="http://schemas.microsoft.com/office/drawing/2010/main" spid="_x0000_s2108"/>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2" name="Check Box 59" hidden="1">
          <a:extLst>
            <a:ext uri="{63B3BB69-23CF-44E3-9099-C40C66FF867C}">
              <a14:compatExt xmlns:a14="http://schemas.microsoft.com/office/drawing/2010/main" spid="_x0000_s2107"/>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3" name="Check Box 55" hidden="1">
          <a:extLst>
            <a:ext uri="{63B3BB69-23CF-44E3-9099-C40C66FF867C}">
              <a14:compatExt xmlns:a14="http://schemas.microsoft.com/office/drawing/2010/main" spid="_x0000_s2103"/>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4" name="Check Box 54" hidden="1">
          <a:extLst>
            <a:ext uri="{63B3BB69-23CF-44E3-9099-C40C66FF867C}">
              <a14:compatExt xmlns:a14="http://schemas.microsoft.com/office/drawing/2010/main" spid="_x0000_s2102"/>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5" name="Check Box 53" hidden="1">
          <a:extLst>
            <a:ext uri="{63B3BB69-23CF-44E3-9099-C40C66FF867C}">
              <a14:compatExt xmlns:a14="http://schemas.microsoft.com/office/drawing/2010/main" spid="_x0000_s2101"/>
            </a:ext>
          </a:extLst>
        </xdr:cNvPr>
        <xdr:cNvSpPr/>
      </xdr:nvSpPr>
      <xdr:spPr>
        <a:xfrm>
          <a:off x="6191250" y="1934527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466" name="Check Box 50" hidden="1">
          <a:extLst>
            <a:ext uri="{63B3BB69-23CF-44E3-9099-C40C66FF867C}">
              <a14:compatExt xmlns:a14="http://schemas.microsoft.com/office/drawing/2010/main" spid="_x0000_s2098"/>
            </a:ext>
          </a:extLst>
        </xdr:cNvPr>
        <xdr:cNvSpPr/>
      </xdr:nvSpPr>
      <xdr:spPr>
        <a:xfrm>
          <a:off x="61912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67"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68" name="Check Box 47" hidden="1">
          <a:extLst>
            <a:ext uri="{63B3BB69-23CF-44E3-9099-C40C66FF867C}">
              <a14:compatExt xmlns:a14="http://schemas.microsoft.com/office/drawing/2010/main" spid="_x0000_s2095"/>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69"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70" name="Check Box 48" hidden="1">
          <a:extLst>
            <a:ext uri="{63B3BB69-23CF-44E3-9099-C40C66FF867C}">
              <a14:compatExt xmlns:a14="http://schemas.microsoft.com/office/drawing/2010/main" spid="_x0000_s2096"/>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71" name="Check Box 47" hidden="1">
          <a:extLst>
            <a:ext uri="{63B3BB69-23CF-44E3-9099-C40C66FF867C}">
              <a14:compatExt xmlns:a14="http://schemas.microsoft.com/office/drawing/2010/main" spid="_x0000_s2095"/>
            </a:ext>
          </a:extLst>
        </xdr:cNvPr>
        <xdr:cNvSpPr/>
      </xdr:nvSpPr>
      <xdr:spPr>
        <a:xfrm>
          <a:off x="1123950" y="1934527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472" name="Check Box 46" hidden="1">
          <a:extLst>
            <a:ext uri="{63B3BB69-23CF-44E3-9099-C40C66FF867C}">
              <a14:compatExt xmlns:a14="http://schemas.microsoft.com/office/drawing/2010/main" spid="_x0000_s2094"/>
            </a:ext>
          </a:extLst>
        </xdr:cNvPr>
        <xdr:cNvSpPr/>
      </xdr:nvSpPr>
      <xdr:spPr>
        <a:xfrm>
          <a:off x="1123950"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73"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4"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75"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6"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7"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78"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79"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0"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81"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2"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3"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84"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5"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6"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87"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8"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89"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0"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1"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2"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3"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4"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5"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6"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7"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498"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499"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0"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1"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02"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3"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4"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05"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6" name="Check Box 44" hidden="1">
          <a:extLst>
            <a:ext uri="{63B3BB69-23CF-44E3-9099-C40C66FF867C}">
              <a14:compatExt xmlns:a14="http://schemas.microsoft.com/office/drawing/2010/main" spid="_x0000_s209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7" name="Check Box 34" hidden="1">
          <a:extLst>
            <a:ext uri="{63B3BB69-23CF-44E3-9099-C40C66FF867C}">
              <a14:compatExt xmlns:a14="http://schemas.microsoft.com/office/drawing/2010/main" spid="_x0000_s2082"/>
            </a:ext>
          </a:extLst>
        </xdr:cNvPr>
        <xdr:cNvSpPr/>
      </xdr:nvSpPr>
      <xdr:spPr>
        <a:xfrm>
          <a:off x="8924925"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08" name="Check Box 33" hidden="1">
          <a:extLst>
            <a:ext uri="{63B3BB69-23CF-44E3-9099-C40C66FF867C}">
              <a14:compatExt xmlns:a14="http://schemas.microsoft.com/office/drawing/2010/main" spid="_x0000_s2081"/>
            </a:ext>
          </a:extLst>
        </xdr:cNvPr>
        <xdr:cNvSpPr/>
      </xdr:nvSpPr>
      <xdr:spPr>
        <a:xfrm>
          <a:off x="8924925" y="193452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09" name="Check Box 46" hidden="1">
          <a:extLst>
            <a:ext uri="{63B3BB69-23CF-44E3-9099-C40C66FF867C}">
              <a14:compatExt xmlns:a14="http://schemas.microsoft.com/office/drawing/2010/main" spid="_x0000_s2094"/>
            </a:ext>
          </a:extLst>
        </xdr:cNvPr>
        <xdr:cNvSpPr/>
      </xdr:nvSpPr>
      <xdr:spPr>
        <a:xfrm>
          <a:off x="8382000" y="193452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0" name="Check Box 33" hidden="1">
          <a:extLst>
            <a:ext uri="{63B3BB69-23CF-44E3-9099-C40C66FF867C}">
              <a14:compatExt xmlns:a14="http://schemas.microsoft.com/office/drawing/2010/main" spid="_x0000_s2081"/>
            </a:ext>
          </a:extLst>
        </xdr:cNvPr>
        <xdr:cNvSpPr/>
      </xdr:nvSpPr>
      <xdr:spPr>
        <a:xfrm>
          <a:off x="8924925" y="296608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1" name="Check Box 34" hidden="1">
          <a:extLst>
            <a:ext uri="{63B3BB69-23CF-44E3-9099-C40C66FF867C}">
              <a14:compatExt xmlns:a14="http://schemas.microsoft.com/office/drawing/2010/main" spid="_x0000_s2082"/>
            </a:ext>
          </a:extLst>
        </xdr:cNvPr>
        <xdr:cNvSpPr/>
      </xdr:nvSpPr>
      <xdr:spPr>
        <a:xfrm>
          <a:off x="8924925" y="29908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2" name="Check Box 35" hidden="1">
          <a:extLst>
            <a:ext uri="{63B3BB69-23CF-44E3-9099-C40C66FF867C}">
              <a14:compatExt xmlns:a14="http://schemas.microsoft.com/office/drawing/2010/main" spid="_x0000_s2083"/>
            </a:ext>
          </a:extLst>
        </xdr:cNvPr>
        <xdr:cNvSpPr/>
      </xdr:nvSpPr>
      <xdr:spPr>
        <a:xfrm>
          <a:off x="8924925" y="30156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3" name="Check Box 36" hidden="1">
          <a:extLst>
            <a:ext uri="{63B3BB69-23CF-44E3-9099-C40C66FF867C}">
              <a14:compatExt xmlns:a14="http://schemas.microsoft.com/office/drawing/2010/main" spid="_x0000_s2084"/>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4" name="Check Box 37" hidden="1">
          <a:extLst>
            <a:ext uri="{63B3BB69-23CF-44E3-9099-C40C66FF867C}">
              <a14:compatExt xmlns:a14="http://schemas.microsoft.com/office/drawing/2010/main" spid="_x0000_s2085"/>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5" name="Check Box 38" hidden="1">
          <a:extLst>
            <a:ext uri="{63B3BB69-23CF-44E3-9099-C40C66FF867C}">
              <a14:compatExt xmlns:a14="http://schemas.microsoft.com/office/drawing/2010/main" spid="_x0000_s2086"/>
            </a:ext>
          </a:extLst>
        </xdr:cNvPr>
        <xdr:cNvSpPr/>
      </xdr:nvSpPr>
      <xdr:spPr>
        <a:xfrm>
          <a:off x="8924925" y="30403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6" name="Check Box 39" hidden="1">
          <a:extLst>
            <a:ext uri="{63B3BB69-23CF-44E3-9099-C40C66FF867C}">
              <a14:compatExt xmlns:a14="http://schemas.microsoft.com/office/drawing/2010/main" spid="_x0000_s2087"/>
            </a:ext>
          </a:extLst>
        </xdr:cNvPr>
        <xdr:cNvSpPr/>
      </xdr:nvSpPr>
      <xdr:spPr>
        <a:xfrm>
          <a:off x="8924925"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7" name="Check Box 40" hidden="1">
          <a:extLst>
            <a:ext uri="{63B3BB69-23CF-44E3-9099-C40C66FF867C}">
              <a14:compatExt xmlns:a14="http://schemas.microsoft.com/office/drawing/2010/main" spid="_x0000_s2088"/>
            </a:ext>
          </a:extLst>
        </xdr:cNvPr>
        <xdr:cNvSpPr/>
      </xdr:nvSpPr>
      <xdr:spPr>
        <a:xfrm>
          <a:off x="8924925" y="306038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18" name="Check Box 46" hidden="1">
          <a:extLst>
            <a:ext uri="{63B3BB69-23CF-44E3-9099-C40C66FF867C}">
              <a14:compatExt xmlns:a14="http://schemas.microsoft.com/office/drawing/2010/main" spid="_x0000_s2094"/>
            </a:ext>
          </a:extLst>
        </xdr:cNvPr>
        <xdr:cNvSpPr/>
      </xdr:nvSpPr>
      <xdr:spPr>
        <a:xfrm>
          <a:off x="8382000" y="296608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19" name="Check Box 33" hidden="1">
          <a:extLst>
            <a:ext uri="{63B3BB69-23CF-44E3-9099-C40C66FF867C}">
              <a14:compatExt xmlns:a14="http://schemas.microsoft.com/office/drawing/2010/main" spid="_x0000_s2081"/>
            </a:ext>
          </a:extLst>
        </xdr:cNvPr>
        <xdr:cNvSpPr/>
      </xdr:nvSpPr>
      <xdr:spPr>
        <a:xfrm>
          <a:off x="8924925" y="299085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0" name="Check Box 46" hidden="1">
          <a:extLst>
            <a:ext uri="{63B3BB69-23CF-44E3-9099-C40C66FF867C}">
              <a14:compatExt xmlns:a14="http://schemas.microsoft.com/office/drawing/2010/main" spid="_x0000_s2094"/>
            </a:ext>
          </a:extLst>
        </xdr:cNvPr>
        <xdr:cNvSpPr/>
      </xdr:nvSpPr>
      <xdr:spPr>
        <a:xfrm>
          <a:off x="8382000" y="299085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1" name="Check Box 34" hidden="1">
          <a:extLst>
            <a:ext uri="{63B3BB69-23CF-44E3-9099-C40C66FF867C}">
              <a14:compatExt xmlns:a14="http://schemas.microsoft.com/office/drawing/2010/main" spid="_x0000_s2082"/>
            </a:ext>
          </a:extLst>
        </xdr:cNvPr>
        <xdr:cNvSpPr/>
      </xdr:nvSpPr>
      <xdr:spPr>
        <a:xfrm>
          <a:off x="8924925" y="30156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2" name="Check Box 33" hidden="1">
          <a:extLst>
            <a:ext uri="{63B3BB69-23CF-44E3-9099-C40C66FF867C}">
              <a14:compatExt xmlns:a14="http://schemas.microsoft.com/office/drawing/2010/main" spid="_x0000_s2081"/>
            </a:ext>
          </a:extLst>
        </xdr:cNvPr>
        <xdr:cNvSpPr/>
      </xdr:nvSpPr>
      <xdr:spPr>
        <a:xfrm>
          <a:off x="8924925" y="3015615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3" name="Check Box 46" hidden="1">
          <a:extLst>
            <a:ext uri="{63B3BB69-23CF-44E3-9099-C40C66FF867C}">
              <a14:compatExt xmlns:a14="http://schemas.microsoft.com/office/drawing/2010/main" spid="_x0000_s2094"/>
            </a:ext>
          </a:extLst>
        </xdr:cNvPr>
        <xdr:cNvSpPr/>
      </xdr:nvSpPr>
      <xdr:spPr>
        <a:xfrm>
          <a:off x="8382000" y="3015615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4" name="Check Box 34" hidden="1">
          <a:extLst>
            <a:ext uri="{63B3BB69-23CF-44E3-9099-C40C66FF867C}">
              <a14:compatExt xmlns:a14="http://schemas.microsoft.com/office/drawing/2010/main" spid="_x0000_s2082"/>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5" name="Check Box 33" hidden="1">
          <a:extLst>
            <a:ext uri="{63B3BB69-23CF-44E3-9099-C40C66FF867C}">
              <a14:compatExt xmlns:a14="http://schemas.microsoft.com/office/drawing/2010/main" spid="_x0000_s2081"/>
            </a:ext>
          </a:extLst>
        </xdr:cNvPr>
        <xdr:cNvSpPr/>
      </xdr:nvSpPr>
      <xdr:spPr>
        <a:xfrm>
          <a:off x="8924925" y="303561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6" name="Check Box 46" hidden="1">
          <a:extLst>
            <a:ext uri="{63B3BB69-23CF-44E3-9099-C40C66FF867C}">
              <a14:compatExt xmlns:a14="http://schemas.microsoft.com/office/drawing/2010/main" spid="_x0000_s2094"/>
            </a:ext>
          </a:extLst>
        </xdr:cNvPr>
        <xdr:cNvSpPr/>
      </xdr:nvSpPr>
      <xdr:spPr>
        <a:xfrm>
          <a:off x="8382000"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7" name="Check Box 34" hidden="1">
          <a:extLst>
            <a:ext uri="{63B3BB69-23CF-44E3-9099-C40C66FF867C}">
              <a14:compatExt xmlns:a14="http://schemas.microsoft.com/office/drawing/2010/main" spid="_x0000_s2082"/>
            </a:ext>
          </a:extLst>
        </xdr:cNvPr>
        <xdr:cNvSpPr/>
      </xdr:nvSpPr>
      <xdr:spPr>
        <a:xfrm>
          <a:off x="8924925"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28" name="Check Box 33" hidden="1">
          <a:extLst>
            <a:ext uri="{63B3BB69-23CF-44E3-9099-C40C66FF867C}">
              <a14:compatExt xmlns:a14="http://schemas.microsoft.com/office/drawing/2010/main" spid="_x0000_s2081"/>
            </a:ext>
          </a:extLst>
        </xdr:cNvPr>
        <xdr:cNvSpPr/>
      </xdr:nvSpPr>
      <xdr:spPr>
        <a:xfrm>
          <a:off x="8924925" y="3035617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29" name="Check Box 46" hidden="1">
          <a:extLst>
            <a:ext uri="{63B3BB69-23CF-44E3-9099-C40C66FF867C}">
              <a14:compatExt xmlns:a14="http://schemas.microsoft.com/office/drawing/2010/main" spid="_x0000_s2094"/>
            </a:ext>
          </a:extLst>
        </xdr:cNvPr>
        <xdr:cNvSpPr/>
      </xdr:nvSpPr>
      <xdr:spPr>
        <a:xfrm>
          <a:off x="8382000" y="3035617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0" name="Check Box 34" hidden="1">
          <a:extLst>
            <a:ext uri="{63B3BB69-23CF-44E3-9099-C40C66FF867C}">
              <a14:compatExt xmlns:a14="http://schemas.microsoft.com/office/drawing/2010/main" spid="_x0000_s2082"/>
            </a:ext>
          </a:extLst>
        </xdr:cNvPr>
        <xdr:cNvSpPr/>
      </xdr:nvSpPr>
      <xdr:spPr>
        <a:xfrm>
          <a:off x="8924925" y="30403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1" name="Check Box 33" hidden="1">
          <a:extLst>
            <a:ext uri="{63B3BB69-23CF-44E3-9099-C40C66FF867C}">
              <a14:compatExt xmlns:a14="http://schemas.microsoft.com/office/drawing/2010/main" spid="_x0000_s2081"/>
            </a:ext>
          </a:extLst>
        </xdr:cNvPr>
        <xdr:cNvSpPr/>
      </xdr:nvSpPr>
      <xdr:spPr>
        <a:xfrm>
          <a:off x="8924925" y="30403800"/>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32" name="Check Box 46" hidden="1">
          <a:extLst>
            <a:ext uri="{63B3BB69-23CF-44E3-9099-C40C66FF867C}">
              <a14:compatExt xmlns:a14="http://schemas.microsoft.com/office/drawing/2010/main" spid="_x0000_s2094"/>
            </a:ext>
          </a:extLst>
        </xdr:cNvPr>
        <xdr:cNvSpPr/>
      </xdr:nvSpPr>
      <xdr:spPr>
        <a:xfrm>
          <a:off x="8382000" y="30403800"/>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3" name="Check Box 34" hidden="1">
          <a:extLst>
            <a:ext uri="{63B3BB69-23CF-44E3-9099-C40C66FF867C}">
              <a14:compatExt xmlns:a14="http://schemas.microsoft.com/office/drawing/2010/main" spid="_x0000_s2082"/>
            </a:ext>
          </a:extLst>
        </xdr:cNvPr>
        <xdr:cNvSpPr/>
      </xdr:nvSpPr>
      <xdr:spPr>
        <a:xfrm>
          <a:off x="8924925"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4" name="Check Box 33" hidden="1">
          <a:extLst>
            <a:ext uri="{63B3BB69-23CF-44E3-9099-C40C66FF867C}">
              <a14:compatExt xmlns:a14="http://schemas.microsoft.com/office/drawing/2010/main" spid="_x0000_s2081"/>
            </a:ext>
          </a:extLst>
        </xdr:cNvPr>
        <xdr:cNvSpPr/>
      </xdr:nvSpPr>
      <xdr:spPr>
        <a:xfrm>
          <a:off x="8924925" y="306038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35" name="Check Box 46" hidden="1">
          <a:extLst>
            <a:ext uri="{63B3BB69-23CF-44E3-9099-C40C66FF867C}">
              <a14:compatExt xmlns:a14="http://schemas.microsoft.com/office/drawing/2010/main" spid="_x0000_s2094"/>
            </a:ext>
          </a:extLst>
        </xdr:cNvPr>
        <xdr:cNvSpPr/>
      </xdr:nvSpPr>
      <xdr:spPr>
        <a:xfrm>
          <a:off x="8382000"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6" name="Check Box 34" hidden="1">
          <a:extLst>
            <a:ext uri="{63B3BB69-23CF-44E3-9099-C40C66FF867C}">
              <a14:compatExt xmlns:a14="http://schemas.microsoft.com/office/drawing/2010/main" spid="_x0000_s2082"/>
            </a:ext>
          </a:extLst>
        </xdr:cNvPr>
        <xdr:cNvSpPr/>
      </xdr:nvSpPr>
      <xdr:spPr>
        <a:xfrm>
          <a:off x="8924925" y="306038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537" name="Check Box 33" hidden="1">
          <a:extLst>
            <a:ext uri="{63B3BB69-23CF-44E3-9099-C40C66FF867C}">
              <a14:compatExt xmlns:a14="http://schemas.microsoft.com/office/drawing/2010/main" spid="_x0000_s2081"/>
            </a:ext>
          </a:extLst>
        </xdr:cNvPr>
        <xdr:cNvSpPr/>
      </xdr:nvSpPr>
      <xdr:spPr>
        <a:xfrm>
          <a:off x="8924925" y="306038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538" name="Check Box 46" hidden="1">
          <a:extLst>
            <a:ext uri="{63B3BB69-23CF-44E3-9099-C40C66FF867C}">
              <a14:compatExt xmlns:a14="http://schemas.microsoft.com/office/drawing/2010/main" spid="_x0000_s2094"/>
            </a:ext>
          </a:extLst>
        </xdr:cNvPr>
        <xdr:cNvSpPr/>
      </xdr:nvSpPr>
      <xdr:spPr>
        <a:xfrm>
          <a:off x="8382000" y="306038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0"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1"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2"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3" name="Check Box 49" hidden="1">
          <a:extLst>
            <a:ext uri="{63B3BB69-23CF-44E3-9099-C40C66FF867C}">
              <a14:compatExt xmlns:a14="http://schemas.microsoft.com/office/drawing/2010/main" spid="_x0000_s2097"/>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4"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45" name="Check Box 51" hidden="1">
          <a:extLst>
            <a:ext uri="{63B3BB69-23CF-44E3-9099-C40C66FF867C}">
              <a14:compatExt xmlns:a14="http://schemas.microsoft.com/office/drawing/2010/main" spid="_x0000_s2099"/>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46" name="Check Box 52" hidden="1">
          <a:extLst>
            <a:ext uri="{63B3BB69-23CF-44E3-9099-C40C66FF867C}">
              <a14:compatExt xmlns:a14="http://schemas.microsoft.com/office/drawing/2010/main" spid="_x0000_s2100"/>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7"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48"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49"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50"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51"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52" name="Check Box 58" hidden="1">
          <a:extLst>
            <a:ext uri="{63B3BB69-23CF-44E3-9099-C40C66FF867C}">
              <a14:compatExt xmlns:a14="http://schemas.microsoft.com/office/drawing/2010/main" spid="_x0000_s2106"/>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53" name="Check Box 59" hidden="1">
          <a:extLst>
            <a:ext uri="{63B3BB69-23CF-44E3-9099-C40C66FF867C}">
              <a14:compatExt xmlns:a14="http://schemas.microsoft.com/office/drawing/2010/main" spid="_x0000_s2107"/>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54" name="Check Box 60" hidden="1">
          <a:extLst>
            <a:ext uri="{63B3BB69-23CF-44E3-9099-C40C66FF867C}">
              <a14:compatExt xmlns:a14="http://schemas.microsoft.com/office/drawing/2010/main" spid="_x0000_s210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55" name="Check Box 61" hidden="1">
          <a:extLst>
            <a:ext uri="{63B3BB69-23CF-44E3-9099-C40C66FF867C}">
              <a14:compatExt xmlns:a14="http://schemas.microsoft.com/office/drawing/2010/main" spid="_x0000_s2109"/>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56" name="Check Box 62" hidden="1">
          <a:extLst>
            <a:ext uri="{63B3BB69-23CF-44E3-9099-C40C66FF867C}">
              <a14:compatExt xmlns:a14="http://schemas.microsoft.com/office/drawing/2010/main" spid="_x0000_s2110"/>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57" name="Check Box 63" hidden="1">
          <a:extLst>
            <a:ext uri="{63B3BB69-23CF-44E3-9099-C40C66FF867C}">
              <a14:compatExt xmlns:a14="http://schemas.microsoft.com/office/drawing/2010/main" spid="_x0000_s2111"/>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58" name="Check Box 64" hidden="1">
          <a:extLst>
            <a:ext uri="{63B3BB69-23CF-44E3-9099-C40C66FF867C}">
              <a14:compatExt xmlns:a14="http://schemas.microsoft.com/office/drawing/2010/main" spid="_x0000_s2112"/>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59" name="Check Box 65" hidden="1">
          <a:extLst>
            <a:ext uri="{63B3BB69-23CF-44E3-9099-C40C66FF867C}">
              <a14:compatExt xmlns:a14="http://schemas.microsoft.com/office/drawing/2010/main" spid="_x0000_s211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60" name="Check Box 51" hidden="1">
          <a:extLst>
            <a:ext uri="{63B3BB69-23CF-44E3-9099-C40C66FF867C}">
              <a14:compatExt xmlns:a14="http://schemas.microsoft.com/office/drawing/2010/main" spid="_x0000_s2099"/>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1"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62"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63"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4"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5"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66"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67"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68"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69"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0"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1"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2"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73"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4" name="Check Box 57" hidden="1">
          <a:extLst>
            <a:ext uri="{63B3BB69-23CF-44E3-9099-C40C66FF867C}">
              <a14:compatExt xmlns:a14="http://schemas.microsoft.com/office/drawing/2010/main" spid="_x0000_s2105"/>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5" name="Check Box 56" hidden="1">
          <a:extLst>
            <a:ext uri="{63B3BB69-23CF-44E3-9099-C40C66FF867C}">
              <a14:compatExt xmlns:a14="http://schemas.microsoft.com/office/drawing/2010/main" spid="_x0000_s2104"/>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6"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7"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578"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79"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0"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1"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2"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3" name="Check Box 59" hidden="1">
          <a:extLst>
            <a:ext uri="{63B3BB69-23CF-44E3-9099-C40C66FF867C}">
              <a14:compatExt xmlns:a14="http://schemas.microsoft.com/office/drawing/2010/main" spid="_x0000_s2107"/>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4" name="Check Box 55" hidden="1">
          <a:extLst>
            <a:ext uri="{63B3BB69-23CF-44E3-9099-C40C66FF867C}">
              <a14:compatExt xmlns:a14="http://schemas.microsoft.com/office/drawing/2010/main" spid="_x0000_s2103"/>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5"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6"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87"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8"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2"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6"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7"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1" name="Check Box 60" hidden="1">
          <a:extLst>
            <a:ext uri="{63B3BB69-23CF-44E3-9099-C40C66FF867C}">
              <a14:compatExt xmlns:a14="http://schemas.microsoft.com/office/drawing/2010/main" spid="_x0000_s210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2" name="Check Box 59" hidden="1">
          <a:extLst>
            <a:ext uri="{63B3BB69-23CF-44E3-9099-C40C66FF867C}">
              <a14:compatExt xmlns:a14="http://schemas.microsoft.com/office/drawing/2010/main" spid="_x0000_s2107"/>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3" name="Check Box 55" hidden="1">
          <a:extLst>
            <a:ext uri="{63B3BB69-23CF-44E3-9099-C40C66FF867C}">
              <a14:compatExt xmlns:a14="http://schemas.microsoft.com/office/drawing/2010/main" spid="_x0000_s210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4"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5"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06"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07" name="Check Box 61" hidden="1">
          <a:extLst>
            <a:ext uri="{63B3BB69-23CF-44E3-9099-C40C66FF867C}">
              <a14:compatExt xmlns:a14="http://schemas.microsoft.com/office/drawing/2010/main" spid="_x0000_s2109"/>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08" name="Check Box 60" hidden="1">
          <a:extLst>
            <a:ext uri="{63B3BB69-23CF-44E3-9099-C40C66FF867C}">
              <a14:compatExt xmlns:a14="http://schemas.microsoft.com/office/drawing/2010/main" spid="_x0000_s2108"/>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09" name="Check Box 59" hidden="1">
          <a:extLst>
            <a:ext uri="{63B3BB69-23CF-44E3-9099-C40C66FF867C}">
              <a14:compatExt xmlns:a14="http://schemas.microsoft.com/office/drawing/2010/main" spid="_x0000_s2107"/>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0" name="Check Box 55" hidden="1">
          <a:extLst>
            <a:ext uri="{63B3BB69-23CF-44E3-9099-C40C66FF867C}">
              <a14:compatExt xmlns:a14="http://schemas.microsoft.com/office/drawing/2010/main" spid="_x0000_s2103"/>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4"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5"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6"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7"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8"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19"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0"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1"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2" name="Check Box 35" hidden="1">
          <a:extLst>
            <a:ext uri="{63B3BB69-23CF-44E3-9099-C40C66FF867C}">
              <a14:compatExt xmlns:a14="http://schemas.microsoft.com/office/drawing/2010/main" spid="_x0000_s2083"/>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3" name="Check Box 36" hidden="1">
          <a:extLst>
            <a:ext uri="{63B3BB69-23CF-44E3-9099-C40C66FF867C}">
              <a14:compatExt xmlns:a14="http://schemas.microsoft.com/office/drawing/2010/main" spid="_x0000_s2084"/>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4" name="Check Box 37" hidden="1">
          <a:extLst>
            <a:ext uri="{63B3BB69-23CF-44E3-9099-C40C66FF867C}">
              <a14:compatExt xmlns:a14="http://schemas.microsoft.com/office/drawing/2010/main" spid="_x0000_s2085"/>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5" name="Check Box 38" hidden="1">
          <a:extLst>
            <a:ext uri="{63B3BB69-23CF-44E3-9099-C40C66FF867C}">
              <a14:compatExt xmlns:a14="http://schemas.microsoft.com/office/drawing/2010/main" spid="_x0000_s2086"/>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6" name="Check Box 39" hidden="1">
          <a:extLst>
            <a:ext uri="{63B3BB69-23CF-44E3-9099-C40C66FF867C}">
              <a14:compatExt xmlns:a14="http://schemas.microsoft.com/office/drawing/2010/main" spid="_x0000_s2087"/>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7" name="Check Box 40" hidden="1">
          <a:extLst>
            <a:ext uri="{63B3BB69-23CF-44E3-9099-C40C66FF867C}">
              <a14:compatExt xmlns:a14="http://schemas.microsoft.com/office/drawing/2010/main" spid="_x0000_s2088"/>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8" name="Check Box 41" hidden="1">
          <a:extLst>
            <a:ext uri="{63B3BB69-23CF-44E3-9099-C40C66FF867C}">
              <a14:compatExt xmlns:a14="http://schemas.microsoft.com/office/drawing/2010/main" spid="_x0000_s2089"/>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29" name="Check Box 42" hidden="1">
          <a:extLst>
            <a:ext uri="{63B3BB69-23CF-44E3-9099-C40C66FF867C}">
              <a14:compatExt xmlns:a14="http://schemas.microsoft.com/office/drawing/2010/main" spid="_x0000_s2090"/>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30" name="Check Box 43" hidden="1">
          <a:extLst>
            <a:ext uri="{63B3BB69-23CF-44E3-9099-C40C66FF867C}">
              <a14:compatExt xmlns:a14="http://schemas.microsoft.com/office/drawing/2010/main" spid="_x0000_s2091"/>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31" name="Check Box 44" hidden="1">
          <a:extLst>
            <a:ext uri="{63B3BB69-23CF-44E3-9099-C40C66FF867C}">
              <a14:compatExt xmlns:a14="http://schemas.microsoft.com/office/drawing/2010/main" spid="_x0000_s209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632" name="Check Box 45" hidden="1">
          <a:extLst>
            <a:ext uri="{63B3BB69-23CF-44E3-9099-C40C66FF867C}">
              <a14:compatExt xmlns:a14="http://schemas.microsoft.com/office/drawing/2010/main" spid="_x0000_s2093"/>
            </a:ext>
          </a:extLst>
        </xdr:cNvPr>
        <xdr:cNvSpPr/>
      </xdr:nvSpPr>
      <xdr:spPr>
        <a:xfrm>
          <a:off x="892492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3"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4"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5"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6" name="Check Box 49" hidden="1">
          <a:extLst>
            <a:ext uri="{63B3BB69-23CF-44E3-9099-C40C66FF867C}">
              <a14:compatExt xmlns:a14="http://schemas.microsoft.com/office/drawing/2010/main" spid="_x0000_s2097"/>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37"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38" name="Check Box 51" hidden="1">
          <a:extLst>
            <a:ext uri="{63B3BB69-23CF-44E3-9099-C40C66FF867C}">
              <a14:compatExt xmlns:a14="http://schemas.microsoft.com/office/drawing/2010/main" spid="_x0000_s2099"/>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39" name="Check Box 52" hidden="1">
          <a:extLst>
            <a:ext uri="{63B3BB69-23CF-44E3-9099-C40C66FF867C}">
              <a14:compatExt xmlns:a14="http://schemas.microsoft.com/office/drawing/2010/main" spid="_x0000_s2100"/>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40"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41"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42"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43"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44"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45" name="Check Box 58" hidden="1">
          <a:extLst>
            <a:ext uri="{63B3BB69-23CF-44E3-9099-C40C66FF867C}">
              <a14:compatExt xmlns:a14="http://schemas.microsoft.com/office/drawing/2010/main" spid="_x0000_s2106"/>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46" name="Check Box 59" hidden="1">
          <a:extLst>
            <a:ext uri="{63B3BB69-23CF-44E3-9099-C40C66FF867C}">
              <a14:compatExt xmlns:a14="http://schemas.microsoft.com/office/drawing/2010/main" spid="_x0000_s2107"/>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47" name="Check Box 60" hidden="1">
          <a:extLst>
            <a:ext uri="{63B3BB69-23CF-44E3-9099-C40C66FF867C}">
              <a14:compatExt xmlns:a14="http://schemas.microsoft.com/office/drawing/2010/main" spid="_x0000_s210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48" name="Check Box 61" hidden="1">
          <a:extLst>
            <a:ext uri="{63B3BB69-23CF-44E3-9099-C40C66FF867C}">
              <a14:compatExt xmlns:a14="http://schemas.microsoft.com/office/drawing/2010/main" spid="_x0000_s2109"/>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49" name="Check Box 62" hidden="1">
          <a:extLst>
            <a:ext uri="{63B3BB69-23CF-44E3-9099-C40C66FF867C}">
              <a14:compatExt xmlns:a14="http://schemas.microsoft.com/office/drawing/2010/main" spid="_x0000_s2110"/>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0" name="Check Box 63" hidden="1">
          <a:extLst>
            <a:ext uri="{63B3BB69-23CF-44E3-9099-C40C66FF867C}">
              <a14:compatExt xmlns:a14="http://schemas.microsoft.com/office/drawing/2010/main" spid="_x0000_s2111"/>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51" name="Check Box 64" hidden="1">
          <a:extLst>
            <a:ext uri="{63B3BB69-23CF-44E3-9099-C40C66FF867C}">
              <a14:compatExt xmlns:a14="http://schemas.microsoft.com/office/drawing/2010/main" spid="_x0000_s2112"/>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2" name="Check Box 65" hidden="1">
          <a:extLst>
            <a:ext uri="{63B3BB69-23CF-44E3-9099-C40C66FF867C}">
              <a14:compatExt xmlns:a14="http://schemas.microsoft.com/office/drawing/2010/main" spid="_x0000_s211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3" name="Check Box 51" hidden="1">
          <a:extLst>
            <a:ext uri="{63B3BB69-23CF-44E3-9099-C40C66FF867C}">
              <a14:compatExt xmlns:a14="http://schemas.microsoft.com/office/drawing/2010/main" spid="_x0000_s2099"/>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4"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5"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56"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7"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8"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59"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60"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61"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62"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3"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4"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5"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66"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67" name="Check Box 57" hidden="1">
          <a:extLst>
            <a:ext uri="{63B3BB69-23CF-44E3-9099-C40C66FF867C}">
              <a14:compatExt xmlns:a14="http://schemas.microsoft.com/office/drawing/2010/main" spid="_x0000_s2105"/>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68" name="Check Box 56" hidden="1">
          <a:extLst>
            <a:ext uri="{63B3BB69-23CF-44E3-9099-C40C66FF867C}">
              <a14:compatExt xmlns:a14="http://schemas.microsoft.com/office/drawing/2010/main" spid="_x0000_s2104"/>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69"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70"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671"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2"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3"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4"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75"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6" name="Check Box 59" hidden="1">
          <a:extLst>
            <a:ext uri="{63B3BB69-23CF-44E3-9099-C40C66FF867C}">
              <a14:compatExt xmlns:a14="http://schemas.microsoft.com/office/drawing/2010/main" spid="_x0000_s2107"/>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7" name="Check Box 55" hidden="1">
          <a:extLst>
            <a:ext uri="{63B3BB69-23CF-44E3-9099-C40C66FF867C}">
              <a14:compatExt xmlns:a14="http://schemas.microsoft.com/office/drawing/2010/main" spid="_x0000_s2103"/>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8"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79"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0"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1" name="Check Box 55" hidden="1">
          <a:extLst>
            <a:ext uri="{63B3BB69-23CF-44E3-9099-C40C66FF867C}">
              <a14:compatExt xmlns:a14="http://schemas.microsoft.com/office/drawing/2010/main" spid="_x0000_s2103"/>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2" name="Check Box 54" hidden="1">
          <a:extLst>
            <a:ext uri="{63B3BB69-23CF-44E3-9099-C40C66FF867C}">
              <a14:compatExt xmlns:a14="http://schemas.microsoft.com/office/drawing/2010/main" spid="_x0000_s2102"/>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3" name="Check Box 53" hidden="1">
          <a:extLst>
            <a:ext uri="{63B3BB69-23CF-44E3-9099-C40C66FF867C}">
              <a14:compatExt xmlns:a14="http://schemas.microsoft.com/office/drawing/2010/main" spid="_x0000_s2101"/>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684" name="Check Box 50" hidden="1">
          <a:extLst>
            <a:ext uri="{63B3BB69-23CF-44E3-9099-C40C66FF867C}">
              <a14:compatExt xmlns:a14="http://schemas.microsoft.com/office/drawing/2010/main" spid="_x0000_s2098"/>
            </a:ext>
          </a:extLst>
        </xdr:cNvPr>
        <xdr:cNvSpPr/>
      </xdr:nvSpPr>
      <xdr:spPr>
        <a:xfrm>
          <a:off x="11239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5" name="Check Box 56" hidden="1">
          <a:extLst>
            <a:ext uri="{63B3BB69-23CF-44E3-9099-C40C66FF867C}">
              <a14:compatExt xmlns:a14="http://schemas.microsoft.com/office/drawing/2010/main" spid="_x0000_s2104"/>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6" name="Check Box 54" hidden="1">
          <a:extLst>
            <a:ext uri="{63B3BB69-23CF-44E3-9099-C40C66FF867C}">
              <a14:compatExt xmlns:a14="http://schemas.microsoft.com/office/drawing/2010/main" spid="_x0000_s2102"/>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7" name="Check Box 53" hidden="1">
          <a:extLst>
            <a:ext uri="{63B3BB69-23CF-44E3-9099-C40C66FF867C}">
              <a14:compatExt xmlns:a14="http://schemas.microsoft.com/office/drawing/2010/main" spid="_x0000_s2101"/>
            </a:ext>
          </a:extLst>
        </xdr:cNvPr>
        <xdr:cNvSpPr/>
      </xdr:nvSpPr>
      <xdr:spPr>
        <a:xfrm>
          <a:off x="2724150" y="19592925"/>
          <a:ext cx="209550" cy="200025"/>
        </a:xfrm>
        <a:prstGeom prst="rect">
          <a:avLst/>
        </a:prstGeom>
      </xdr:spPr>
    </xdr:sp>
    <xdr:clientData/>
  </xdr:oneCellAnchor>
  <xdr:oneCellAnchor>
    <xdr:from>
      <xdr:col>6</xdr:col>
      <xdr:colOff>38100</xdr:colOff>
      <xdr:row>58</xdr:row>
      <xdr:rowOff>0</xdr:rowOff>
    </xdr:from>
    <xdr:ext cx="209550" cy="200025"/>
    <xdr:sp macro="" textlink="">
      <xdr:nvSpPr>
        <xdr:cNvPr id="688" name="Check Box 50" hidden="1">
          <a:extLst>
            <a:ext uri="{63B3BB69-23CF-44E3-9099-C40C66FF867C}">
              <a14:compatExt xmlns:a14="http://schemas.microsoft.com/office/drawing/2010/main" spid="_x0000_s2098"/>
            </a:ext>
          </a:extLst>
        </xdr:cNvPr>
        <xdr:cNvSpPr/>
      </xdr:nvSpPr>
      <xdr:spPr>
        <a:xfrm>
          <a:off x="2724150"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89" name="Check Box 57" hidden="1">
          <a:extLst>
            <a:ext uri="{63B3BB69-23CF-44E3-9099-C40C66FF867C}">
              <a14:compatExt xmlns:a14="http://schemas.microsoft.com/office/drawing/2010/main" spid="_x0000_s2105"/>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0" name="Check Box 56" hidden="1">
          <a:extLst>
            <a:ext uri="{63B3BB69-23CF-44E3-9099-C40C66FF867C}">
              <a14:compatExt xmlns:a14="http://schemas.microsoft.com/office/drawing/2010/main" spid="_x0000_s2104"/>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1"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2"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3"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4" name="Check Box 60" hidden="1">
          <a:extLst>
            <a:ext uri="{63B3BB69-23CF-44E3-9099-C40C66FF867C}">
              <a14:compatExt xmlns:a14="http://schemas.microsoft.com/office/drawing/2010/main" spid="_x0000_s2108"/>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5" name="Check Box 59" hidden="1">
          <a:extLst>
            <a:ext uri="{63B3BB69-23CF-44E3-9099-C40C66FF867C}">
              <a14:compatExt xmlns:a14="http://schemas.microsoft.com/office/drawing/2010/main" spid="_x0000_s2107"/>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6" name="Check Box 55" hidden="1">
          <a:extLst>
            <a:ext uri="{63B3BB69-23CF-44E3-9099-C40C66FF867C}">
              <a14:compatExt xmlns:a14="http://schemas.microsoft.com/office/drawing/2010/main" spid="_x0000_s2103"/>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7" name="Check Box 54" hidden="1">
          <a:extLst>
            <a:ext uri="{63B3BB69-23CF-44E3-9099-C40C66FF867C}">
              <a14:compatExt xmlns:a14="http://schemas.microsoft.com/office/drawing/2010/main" spid="_x0000_s2102"/>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8" name="Check Box 53" hidden="1">
          <a:extLst>
            <a:ext uri="{63B3BB69-23CF-44E3-9099-C40C66FF867C}">
              <a14:compatExt xmlns:a14="http://schemas.microsoft.com/office/drawing/2010/main" spid="_x0000_s2101"/>
            </a:ext>
          </a:extLst>
        </xdr:cNvPr>
        <xdr:cNvSpPr/>
      </xdr:nvSpPr>
      <xdr:spPr>
        <a:xfrm>
          <a:off x="4410075" y="19592925"/>
          <a:ext cx="209550" cy="200025"/>
        </a:xfrm>
        <a:prstGeom prst="rect">
          <a:avLst/>
        </a:prstGeom>
      </xdr:spPr>
    </xdr:sp>
    <xdr:clientData/>
  </xdr:oneCellAnchor>
  <xdr:oneCellAnchor>
    <xdr:from>
      <xdr:col>8</xdr:col>
      <xdr:colOff>38100</xdr:colOff>
      <xdr:row>58</xdr:row>
      <xdr:rowOff>0</xdr:rowOff>
    </xdr:from>
    <xdr:ext cx="209550" cy="200025"/>
    <xdr:sp macro="" textlink="">
      <xdr:nvSpPr>
        <xdr:cNvPr id="699" name="Check Box 50" hidden="1">
          <a:extLst>
            <a:ext uri="{63B3BB69-23CF-44E3-9099-C40C66FF867C}">
              <a14:compatExt xmlns:a14="http://schemas.microsoft.com/office/drawing/2010/main" spid="_x0000_s2098"/>
            </a:ext>
          </a:extLst>
        </xdr:cNvPr>
        <xdr:cNvSpPr/>
      </xdr:nvSpPr>
      <xdr:spPr>
        <a:xfrm>
          <a:off x="4410075"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0" name="Check Box 61" hidden="1">
          <a:extLst>
            <a:ext uri="{63B3BB69-23CF-44E3-9099-C40C66FF867C}">
              <a14:compatExt xmlns:a14="http://schemas.microsoft.com/office/drawing/2010/main" spid="_x0000_s2109"/>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1" name="Check Box 60" hidden="1">
          <a:extLst>
            <a:ext uri="{63B3BB69-23CF-44E3-9099-C40C66FF867C}">
              <a14:compatExt xmlns:a14="http://schemas.microsoft.com/office/drawing/2010/main" spid="_x0000_s2108"/>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2" name="Check Box 59" hidden="1">
          <a:extLst>
            <a:ext uri="{63B3BB69-23CF-44E3-9099-C40C66FF867C}">
              <a14:compatExt xmlns:a14="http://schemas.microsoft.com/office/drawing/2010/main" spid="_x0000_s2107"/>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3" name="Check Box 55" hidden="1">
          <a:extLst>
            <a:ext uri="{63B3BB69-23CF-44E3-9099-C40C66FF867C}">
              <a14:compatExt xmlns:a14="http://schemas.microsoft.com/office/drawing/2010/main" spid="_x0000_s2103"/>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4" name="Check Box 54" hidden="1">
          <a:extLst>
            <a:ext uri="{63B3BB69-23CF-44E3-9099-C40C66FF867C}">
              <a14:compatExt xmlns:a14="http://schemas.microsoft.com/office/drawing/2010/main" spid="_x0000_s2102"/>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5" name="Check Box 53" hidden="1">
          <a:extLst>
            <a:ext uri="{63B3BB69-23CF-44E3-9099-C40C66FF867C}">
              <a14:compatExt xmlns:a14="http://schemas.microsoft.com/office/drawing/2010/main" spid="_x0000_s2101"/>
            </a:ext>
          </a:extLst>
        </xdr:cNvPr>
        <xdr:cNvSpPr/>
      </xdr:nvSpPr>
      <xdr:spPr>
        <a:xfrm>
          <a:off x="6191250" y="19592925"/>
          <a:ext cx="209550" cy="200025"/>
        </a:xfrm>
        <a:prstGeom prst="rect">
          <a:avLst/>
        </a:prstGeom>
      </xdr:spPr>
    </xdr:sp>
    <xdr:clientData/>
  </xdr:oneCellAnchor>
  <xdr:oneCellAnchor>
    <xdr:from>
      <xdr:col>10</xdr:col>
      <xdr:colOff>38100</xdr:colOff>
      <xdr:row>58</xdr:row>
      <xdr:rowOff>0</xdr:rowOff>
    </xdr:from>
    <xdr:ext cx="209550" cy="200025"/>
    <xdr:sp macro="" textlink="">
      <xdr:nvSpPr>
        <xdr:cNvPr id="706" name="Check Box 50" hidden="1">
          <a:extLst>
            <a:ext uri="{63B3BB69-23CF-44E3-9099-C40C66FF867C}">
              <a14:compatExt xmlns:a14="http://schemas.microsoft.com/office/drawing/2010/main" spid="_x0000_s2098"/>
            </a:ext>
          </a:extLst>
        </xdr:cNvPr>
        <xdr:cNvSpPr/>
      </xdr:nvSpPr>
      <xdr:spPr>
        <a:xfrm>
          <a:off x="61912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07"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08"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10" name="Check Box 48" hidden="1">
          <a:extLst>
            <a:ext uri="{63B3BB69-23CF-44E3-9099-C40C66FF867C}">
              <a14:compatExt xmlns:a14="http://schemas.microsoft.com/office/drawing/2010/main" spid="_x0000_s2096"/>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11" name="Check Box 47" hidden="1">
          <a:extLst>
            <a:ext uri="{63B3BB69-23CF-44E3-9099-C40C66FF867C}">
              <a14:compatExt xmlns:a14="http://schemas.microsoft.com/office/drawing/2010/main" spid="_x0000_s2095"/>
            </a:ext>
          </a:extLst>
        </xdr:cNvPr>
        <xdr:cNvSpPr/>
      </xdr:nvSpPr>
      <xdr:spPr>
        <a:xfrm>
          <a:off x="1123950" y="19592925"/>
          <a:ext cx="209550" cy="200025"/>
        </a:xfrm>
        <a:prstGeom prst="rect">
          <a:avLst/>
        </a:prstGeom>
      </xdr:spPr>
    </xdr:sp>
    <xdr:clientData/>
  </xdr:oneCellAnchor>
  <xdr:oneCellAnchor>
    <xdr:from>
      <xdr:col>3</xdr:col>
      <xdr:colOff>38100</xdr:colOff>
      <xdr:row>58</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1123950"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13"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6"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7"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18"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19"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0"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21"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2"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3"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24"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5"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6"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27"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8"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29"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0"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1"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2"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3"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4"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5"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6"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7"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38"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39"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0"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1"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42"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3"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4"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45"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6" name="Check Box 44" hidden="1">
          <a:extLst>
            <a:ext uri="{63B3BB69-23CF-44E3-9099-C40C66FF867C}">
              <a14:compatExt xmlns:a14="http://schemas.microsoft.com/office/drawing/2010/main" spid="_x0000_s209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7" name="Check Box 34" hidden="1">
          <a:extLst>
            <a:ext uri="{63B3BB69-23CF-44E3-9099-C40C66FF867C}">
              <a14:compatExt xmlns:a14="http://schemas.microsoft.com/office/drawing/2010/main" spid="_x0000_s2082"/>
            </a:ext>
          </a:extLst>
        </xdr:cNvPr>
        <xdr:cNvSpPr/>
      </xdr:nvSpPr>
      <xdr:spPr>
        <a:xfrm>
          <a:off x="8924925" y="19592925"/>
          <a:ext cx="209550" cy="200025"/>
        </a:xfrm>
        <a:prstGeom prst="rect">
          <a:avLst/>
        </a:prstGeom>
      </xdr:spPr>
    </xdr:sp>
    <xdr:clientData/>
  </xdr:oneCellAnchor>
  <xdr:oneCellAnchor>
    <xdr:from>
      <xdr:col>12</xdr:col>
      <xdr:colOff>581025</xdr:colOff>
      <xdr:row>58</xdr:row>
      <xdr:rowOff>0</xdr:rowOff>
    </xdr:from>
    <xdr:ext cx="209550" cy="200025"/>
    <xdr:sp macro="" textlink="">
      <xdr:nvSpPr>
        <xdr:cNvPr id="748" name="Check Box 33" hidden="1">
          <a:extLst>
            <a:ext uri="{63B3BB69-23CF-44E3-9099-C40C66FF867C}">
              <a14:compatExt xmlns:a14="http://schemas.microsoft.com/office/drawing/2010/main" spid="_x0000_s2081"/>
            </a:ext>
          </a:extLst>
        </xdr:cNvPr>
        <xdr:cNvSpPr/>
      </xdr:nvSpPr>
      <xdr:spPr>
        <a:xfrm>
          <a:off x="8924925" y="19592925"/>
          <a:ext cx="209550" cy="200025"/>
        </a:xfrm>
        <a:prstGeom prst="rect">
          <a:avLst/>
        </a:prstGeom>
      </xdr:spPr>
    </xdr:sp>
    <xdr:clientData/>
  </xdr:oneCellAnchor>
  <xdr:oneCellAnchor>
    <xdr:from>
      <xdr:col>12</xdr:col>
      <xdr:colOff>38100</xdr:colOff>
      <xdr:row>58</xdr:row>
      <xdr:rowOff>0</xdr:rowOff>
    </xdr:from>
    <xdr:ext cx="209550" cy="200025"/>
    <xdr:sp macro="" textlink="">
      <xdr:nvSpPr>
        <xdr:cNvPr id="749" name="Check Box 46" hidden="1">
          <a:extLst>
            <a:ext uri="{63B3BB69-23CF-44E3-9099-C40C66FF867C}">
              <a14:compatExt xmlns:a14="http://schemas.microsoft.com/office/drawing/2010/main" spid="_x0000_s2094"/>
            </a:ext>
          </a:extLst>
        </xdr:cNvPr>
        <xdr:cNvSpPr/>
      </xdr:nvSpPr>
      <xdr:spPr>
        <a:xfrm>
          <a:off x="8382000" y="19592925"/>
          <a:ext cx="209550" cy="200025"/>
        </a:xfrm>
        <a:prstGeom prst="rect">
          <a:avLst/>
        </a:prstGeom>
      </xdr:spPr>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581025</xdr:colOff>
      <xdr:row>0</xdr:row>
      <xdr:rowOff>0</xdr:rowOff>
    </xdr:from>
    <xdr:ext cx="209550" cy="200025"/>
    <xdr:sp macro="" textlink="">
      <xdr:nvSpPr>
        <xdr:cNvPr id="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4" name="Check Box 35" hidden="1">
          <a:extLst>
            <a:ext uri="{63B3BB69-23CF-44E3-9099-C40C66FF867C}">
              <a14:compatExt xmlns:a14="http://schemas.microsoft.com/office/drawing/2010/main" spid="_x0000_s2083"/>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5" name="Check Box 36" hidden="1">
          <a:extLst>
            <a:ext uri="{63B3BB69-23CF-44E3-9099-C40C66FF867C}">
              <a14:compatExt xmlns:a14="http://schemas.microsoft.com/office/drawing/2010/main" spid="_x0000_s2084"/>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6" name="Check Box 37" hidden="1">
          <a:extLst>
            <a:ext uri="{63B3BB69-23CF-44E3-9099-C40C66FF867C}">
              <a14:compatExt xmlns:a14="http://schemas.microsoft.com/office/drawing/2010/main" spid="_x0000_s2085"/>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7" name="Check Box 38" hidden="1">
          <a:extLst>
            <a:ext uri="{63B3BB69-23CF-44E3-9099-C40C66FF867C}">
              <a14:compatExt xmlns:a14="http://schemas.microsoft.com/office/drawing/2010/main" spid="_x0000_s2086"/>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8" name="Check Box 39" hidden="1">
          <a:extLst>
            <a:ext uri="{63B3BB69-23CF-44E3-9099-C40C66FF867C}">
              <a14:compatExt xmlns:a14="http://schemas.microsoft.com/office/drawing/2010/main" spid="_x0000_s2087"/>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 name="Check Box 40" hidden="1">
          <a:extLst>
            <a:ext uri="{63B3BB69-23CF-44E3-9099-C40C66FF867C}">
              <a14:compatExt xmlns:a14="http://schemas.microsoft.com/office/drawing/2010/main" spid="_x0000_s2088"/>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 name="Check Box 41" hidden="1">
          <a:extLst>
            <a:ext uri="{63B3BB69-23CF-44E3-9099-C40C66FF867C}">
              <a14:compatExt xmlns:a14="http://schemas.microsoft.com/office/drawing/2010/main" spid="_x0000_s2089"/>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 name="Check Box 42" hidden="1">
          <a:extLst>
            <a:ext uri="{63B3BB69-23CF-44E3-9099-C40C66FF867C}">
              <a14:compatExt xmlns:a14="http://schemas.microsoft.com/office/drawing/2010/main" spid="_x0000_s2090"/>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 name="Check Box 43" hidden="1">
          <a:extLst>
            <a:ext uri="{63B3BB69-23CF-44E3-9099-C40C66FF867C}">
              <a14:compatExt xmlns:a14="http://schemas.microsoft.com/office/drawing/2010/main" spid="_x0000_s209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4" name="Check Box 45" hidden="1">
          <a:extLst>
            <a:ext uri="{63B3BB69-23CF-44E3-9099-C40C66FF867C}">
              <a14:compatExt xmlns:a14="http://schemas.microsoft.com/office/drawing/2010/main" spid="_x0000_s2093"/>
            </a:ext>
          </a:extLst>
        </xdr:cNvPr>
        <xdr:cNvSpPr/>
      </xdr:nvSpPr>
      <xdr:spPr>
        <a:xfrm>
          <a:off x="956310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5"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6"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7"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8" name="Check Box 49" hidden="1">
          <a:extLst>
            <a:ext uri="{63B3BB69-23CF-44E3-9099-C40C66FF867C}">
              <a14:compatExt xmlns:a14="http://schemas.microsoft.com/office/drawing/2010/main" spid="_x0000_s2097"/>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9"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0" name="Check Box 51" hidden="1">
          <a:extLst>
            <a:ext uri="{63B3BB69-23CF-44E3-9099-C40C66FF867C}">
              <a14:compatExt xmlns:a14="http://schemas.microsoft.com/office/drawing/2010/main" spid="_x0000_s2099"/>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1" name="Check Box 52" hidden="1">
          <a:extLst>
            <a:ext uri="{63B3BB69-23CF-44E3-9099-C40C66FF867C}">
              <a14:compatExt xmlns:a14="http://schemas.microsoft.com/office/drawing/2010/main" spid="_x0000_s2100"/>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2"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5"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6"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27" name="Check Box 58" hidden="1">
          <a:extLst>
            <a:ext uri="{63B3BB69-23CF-44E3-9099-C40C66FF867C}">
              <a14:compatExt xmlns:a14="http://schemas.microsoft.com/office/drawing/2010/main" spid="_x0000_s2106"/>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8" name="Check Box 59" hidden="1">
          <a:extLst>
            <a:ext uri="{63B3BB69-23CF-44E3-9099-C40C66FF867C}">
              <a14:compatExt xmlns:a14="http://schemas.microsoft.com/office/drawing/2010/main" spid="_x0000_s2107"/>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9" name="Check Box 60" hidden="1">
          <a:extLst>
            <a:ext uri="{63B3BB69-23CF-44E3-9099-C40C66FF867C}">
              <a14:compatExt xmlns:a14="http://schemas.microsoft.com/office/drawing/2010/main" spid="_x0000_s210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0" name="Check Box 61" hidden="1">
          <a:extLst>
            <a:ext uri="{63B3BB69-23CF-44E3-9099-C40C66FF867C}">
              <a14:compatExt xmlns:a14="http://schemas.microsoft.com/office/drawing/2010/main" spid="_x0000_s2109"/>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31" name="Check Box 62" hidden="1">
          <a:extLst>
            <a:ext uri="{63B3BB69-23CF-44E3-9099-C40C66FF867C}">
              <a14:compatExt xmlns:a14="http://schemas.microsoft.com/office/drawing/2010/main" spid="_x0000_s2110"/>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2" name="Check Box 63" hidden="1">
          <a:extLst>
            <a:ext uri="{63B3BB69-23CF-44E3-9099-C40C66FF867C}">
              <a14:compatExt xmlns:a14="http://schemas.microsoft.com/office/drawing/2010/main" spid="_x0000_s2111"/>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33" name="Check Box 64" hidden="1">
          <a:extLst>
            <a:ext uri="{63B3BB69-23CF-44E3-9099-C40C66FF867C}">
              <a14:compatExt xmlns:a14="http://schemas.microsoft.com/office/drawing/2010/main" spid="_x0000_s2112"/>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4" name="Check Box 65" hidden="1">
          <a:extLst>
            <a:ext uri="{63B3BB69-23CF-44E3-9099-C40C66FF867C}">
              <a14:compatExt xmlns:a14="http://schemas.microsoft.com/office/drawing/2010/main" spid="_x0000_s211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5" name="Check Box 51" hidden="1">
          <a:extLst>
            <a:ext uri="{63B3BB69-23CF-44E3-9099-C40C66FF867C}">
              <a14:compatExt xmlns:a14="http://schemas.microsoft.com/office/drawing/2010/main" spid="_x0000_s2099"/>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9"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0"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1"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2"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3"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4"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5"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6"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49" name="Check Box 57" hidden="1">
          <a:extLst>
            <a:ext uri="{63B3BB69-23CF-44E3-9099-C40C66FF867C}">
              <a14:compatExt xmlns:a14="http://schemas.microsoft.com/office/drawing/2010/main" spid="_x0000_s2105"/>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0" name="Check Box 56" hidden="1">
          <a:extLst>
            <a:ext uri="{63B3BB69-23CF-44E3-9099-C40C66FF867C}">
              <a14:compatExt xmlns:a14="http://schemas.microsoft.com/office/drawing/2010/main" spid="_x0000_s2104"/>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1"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2"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3"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5"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6"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7"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8" name="Check Box 59" hidden="1">
          <a:extLst>
            <a:ext uri="{63B3BB69-23CF-44E3-9099-C40C66FF867C}">
              <a14:compatExt xmlns:a14="http://schemas.microsoft.com/office/drawing/2010/main" spid="_x0000_s2107"/>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9" name="Check Box 55" hidden="1">
          <a:extLst>
            <a:ext uri="{63B3BB69-23CF-44E3-9099-C40C66FF867C}">
              <a14:compatExt xmlns:a14="http://schemas.microsoft.com/office/drawing/2010/main" spid="_x0000_s2103"/>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0"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1"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2"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3"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4"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5"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7"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8"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9"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70"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1"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2"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4"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5"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6" name="Check Box 60" hidden="1">
          <a:extLst>
            <a:ext uri="{63B3BB69-23CF-44E3-9099-C40C66FF867C}">
              <a14:compatExt xmlns:a14="http://schemas.microsoft.com/office/drawing/2010/main" spid="_x0000_s210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7" name="Check Box 59" hidden="1">
          <a:extLst>
            <a:ext uri="{63B3BB69-23CF-44E3-9099-C40C66FF867C}">
              <a14:compatExt xmlns:a14="http://schemas.microsoft.com/office/drawing/2010/main" spid="_x0000_s2107"/>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8" name="Check Box 55" hidden="1">
          <a:extLst>
            <a:ext uri="{63B3BB69-23CF-44E3-9099-C40C66FF867C}">
              <a14:compatExt xmlns:a14="http://schemas.microsoft.com/office/drawing/2010/main" spid="_x0000_s210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9"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0"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1"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2" name="Check Box 61" hidden="1">
          <a:extLst>
            <a:ext uri="{63B3BB69-23CF-44E3-9099-C40C66FF867C}">
              <a14:compatExt xmlns:a14="http://schemas.microsoft.com/office/drawing/2010/main" spid="_x0000_s2109"/>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3" name="Check Box 60" hidden="1">
          <a:extLst>
            <a:ext uri="{63B3BB69-23CF-44E3-9099-C40C66FF867C}">
              <a14:compatExt xmlns:a14="http://schemas.microsoft.com/office/drawing/2010/main" spid="_x0000_s2108"/>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4" name="Check Box 59" hidden="1">
          <a:extLst>
            <a:ext uri="{63B3BB69-23CF-44E3-9099-C40C66FF867C}">
              <a14:compatExt xmlns:a14="http://schemas.microsoft.com/office/drawing/2010/main" spid="_x0000_s2107"/>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5" name="Check Box 55" hidden="1">
          <a:extLst>
            <a:ext uri="{63B3BB69-23CF-44E3-9099-C40C66FF867C}">
              <a14:compatExt xmlns:a14="http://schemas.microsoft.com/office/drawing/2010/main" spid="_x0000_s2103"/>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6"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7"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8"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89"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0"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1"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2"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3"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4"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1"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3"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7"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8"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9"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0"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1"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2"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4"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6"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7"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8"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2"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3"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4"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5"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8"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3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2"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3"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4" name="Check Box 35" hidden="1">
          <a:extLst>
            <a:ext uri="{63B3BB69-23CF-44E3-9099-C40C66FF867C}">
              <a14:compatExt xmlns:a14="http://schemas.microsoft.com/office/drawing/2010/main" spid="_x0000_s2083"/>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5" name="Check Box 36" hidden="1">
          <a:extLst>
            <a:ext uri="{63B3BB69-23CF-44E3-9099-C40C66FF867C}">
              <a14:compatExt xmlns:a14="http://schemas.microsoft.com/office/drawing/2010/main" spid="_x0000_s2084"/>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6" name="Check Box 37" hidden="1">
          <a:extLst>
            <a:ext uri="{63B3BB69-23CF-44E3-9099-C40C66FF867C}">
              <a14:compatExt xmlns:a14="http://schemas.microsoft.com/office/drawing/2010/main" spid="_x0000_s2085"/>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7" name="Check Box 38" hidden="1">
          <a:extLst>
            <a:ext uri="{63B3BB69-23CF-44E3-9099-C40C66FF867C}">
              <a14:compatExt xmlns:a14="http://schemas.microsoft.com/office/drawing/2010/main" spid="_x0000_s2086"/>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8" name="Check Box 39" hidden="1">
          <a:extLst>
            <a:ext uri="{63B3BB69-23CF-44E3-9099-C40C66FF867C}">
              <a14:compatExt xmlns:a14="http://schemas.microsoft.com/office/drawing/2010/main" spid="_x0000_s2087"/>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9" name="Check Box 40" hidden="1">
          <a:extLst>
            <a:ext uri="{63B3BB69-23CF-44E3-9099-C40C66FF867C}">
              <a14:compatExt xmlns:a14="http://schemas.microsoft.com/office/drawing/2010/main" spid="_x0000_s2088"/>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0" name="Check Box 41" hidden="1">
          <a:extLst>
            <a:ext uri="{63B3BB69-23CF-44E3-9099-C40C66FF867C}">
              <a14:compatExt xmlns:a14="http://schemas.microsoft.com/office/drawing/2010/main" spid="_x0000_s2089"/>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1" name="Check Box 42" hidden="1">
          <a:extLst>
            <a:ext uri="{63B3BB69-23CF-44E3-9099-C40C66FF867C}">
              <a14:compatExt xmlns:a14="http://schemas.microsoft.com/office/drawing/2010/main" spid="_x0000_s2090"/>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2" name="Check Box 43" hidden="1">
          <a:extLst>
            <a:ext uri="{63B3BB69-23CF-44E3-9099-C40C66FF867C}">
              <a14:compatExt xmlns:a14="http://schemas.microsoft.com/office/drawing/2010/main" spid="_x0000_s2091"/>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3" name="Check Box 44" hidden="1">
          <a:extLst>
            <a:ext uri="{63B3BB69-23CF-44E3-9099-C40C66FF867C}">
              <a14:compatExt xmlns:a14="http://schemas.microsoft.com/office/drawing/2010/main" spid="_x0000_s209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4" name="Check Box 45" hidden="1">
          <a:extLst>
            <a:ext uri="{63B3BB69-23CF-44E3-9099-C40C66FF867C}">
              <a14:compatExt xmlns:a14="http://schemas.microsoft.com/office/drawing/2010/main" spid="_x0000_s2093"/>
            </a:ext>
          </a:extLst>
        </xdr:cNvPr>
        <xdr:cNvSpPr/>
      </xdr:nvSpPr>
      <xdr:spPr>
        <a:xfrm>
          <a:off x="956310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5"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6"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7" name="Check Box 48" hidden="1">
          <a:extLst>
            <a:ext uri="{63B3BB69-23CF-44E3-9099-C40C66FF867C}">
              <a14:compatExt xmlns:a14="http://schemas.microsoft.com/office/drawing/2010/main" spid="_x0000_s2096"/>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8" name="Check Box 49" hidden="1">
          <a:extLst>
            <a:ext uri="{63B3BB69-23CF-44E3-9099-C40C66FF867C}">
              <a14:compatExt xmlns:a14="http://schemas.microsoft.com/office/drawing/2010/main" spid="_x0000_s2097"/>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9"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0" name="Check Box 51" hidden="1">
          <a:extLst>
            <a:ext uri="{63B3BB69-23CF-44E3-9099-C40C66FF867C}">
              <a14:compatExt xmlns:a14="http://schemas.microsoft.com/office/drawing/2010/main" spid="_x0000_s2099"/>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1" name="Check Box 52" hidden="1">
          <a:extLst>
            <a:ext uri="{63B3BB69-23CF-44E3-9099-C40C66FF867C}">
              <a14:compatExt xmlns:a14="http://schemas.microsoft.com/office/drawing/2010/main" spid="_x0000_s2100"/>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2"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3"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4"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5" name="Check Box 56" hidden="1">
          <a:extLst>
            <a:ext uri="{63B3BB69-23CF-44E3-9099-C40C66FF867C}">
              <a14:compatExt xmlns:a14="http://schemas.microsoft.com/office/drawing/2010/main" spid="_x0000_s2104"/>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6" name="Check Box 57" hidden="1">
          <a:extLst>
            <a:ext uri="{63B3BB69-23CF-44E3-9099-C40C66FF867C}">
              <a14:compatExt xmlns:a14="http://schemas.microsoft.com/office/drawing/2010/main" spid="_x0000_s2105"/>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57" name="Check Box 58" hidden="1">
          <a:extLst>
            <a:ext uri="{63B3BB69-23CF-44E3-9099-C40C66FF867C}">
              <a14:compatExt xmlns:a14="http://schemas.microsoft.com/office/drawing/2010/main" spid="_x0000_s2106"/>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8" name="Check Box 59" hidden="1">
          <a:extLst>
            <a:ext uri="{63B3BB69-23CF-44E3-9099-C40C66FF867C}">
              <a14:compatExt xmlns:a14="http://schemas.microsoft.com/office/drawing/2010/main" spid="_x0000_s2107"/>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9" name="Check Box 60" hidden="1">
          <a:extLst>
            <a:ext uri="{63B3BB69-23CF-44E3-9099-C40C66FF867C}">
              <a14:compatExt xmlns:a14="http://schemas.microsoft.com/office/drawing/2010/main" spid="_x0000_s210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0" name="Check Box 61" hidden="1">
          <a:extLst>
            <a:ext uri="{63B3BB69-23CF-44E3-9099-C40C66FF867C}">
              <a14:compatExt xmlns:a14="http://schemas.microsoft.com/office/drawing/2010/main" spid="_x0000_s2109"/>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61" name="Check Box 62" hidden="1">
          <a:extLst>
            <a:ext uri="{63B3BB69-23CF-44E3-9099-C40C66FF867C}">
              <a14:compatExt xmlns:a14="http://schemas.microsoft.com/office/drawing/2010/main" spid="_x0000_s2110"/>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2" name="Check Box 63" hidden="1">
          <a:extLst>
            <a:ext uri="{63B3BB69-23CF-44E3-9099-C40C66FF867C}">
              <a14:compatExt xmlns:a14="http://schemas.microsoft.com/office/drawing/2010/main" spid="_x0000_s2111"/>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63" name="Check Box 64" hidden="1">
          <a:extLst>
            <a:ext uri="{63B3BB69-23CF-44E3-9099-C40C66FF867C}">
              <a14:compatExt xmlns:a14="http://schemas.microsoft.com/office/drawing/2010/main" spid="_x0000_s2112"/>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4" name="Check Box 65" hidden="1">
          <a:extLst>
            <a:ext uri="{63B3BB69-23CF-44E3-9099-C40C66FF867C}">
              <a14:compatExt xmlns:a14="http://schemas.microsoft.com/office/drawing/2010/main" spid="_x0000_s2113"/>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5" name="Check Box 51" hidden="1">
          <a:extLst>
            <a:ext uri="{63B3BB69-23CF-44E3-9099-C40C66FF867C}">
              <a14:compatExt xmlns:a14="http://schemas.microsoft.com/office/drawing/2010/main" spid="_x0000_s2099"/>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6"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7"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8"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9"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0"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1"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2"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3"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4"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5" name="Check Box 56" hidden="1">
          <a:extLst>
            <a:ext uri="{63B3BB69-23CF-44E3-9099-C40C66FF867C}">
              <a14:compatExt xmlns:a14="http://schemas.microsoft.com/office/drawing/2010/main" spid="_x0000_s2104"/>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6"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7"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8"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79" name="Check Box 57" hidden="1">
          <a:extLst>
            <a:ext uri="{63B3BB69-23CF-44E3-9099-C40C66FF867C}">
              <a14:compatExt xmlns:a14="http://schemas.microsoft.com/office/drawing/2010/main" spid="_x0000_s2105"/>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0" name="Check Box 56" hidden="1">
          <a:extLst>
            <a:ext uri="{63B3BB69-23CF-44E3-9099-C40C66FF867C}">
              <a14:compatExt xmlns:a14="http://schemas.microsoft.com/office/drawing/2010/main" spid="_x0000_s2104"/>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1" name="Check Box 54" hidden="1">
          <a:extLst>
            <a:ext uri="{63B3BB69-23CF-44E3-9099-C40C66FF867C}">
              <a14:compatExt xmlns:a14="http://schemas.microsoft.com/office/drawing/2010/main" spid="_x0000_s2102"/>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2" name="Check Box 53" hidden="1">
          <a:extLst>
            <a:ext uri="{63B3BB69-23CF-44E3-9099-C40C66FF867C}">
              <a14:compatExt xmlns:a14="http://schemas.microsoft.com/office/drawing/2010/main" spid="_x0000_s2101"/>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3" name="Check Box 50" hidden="1">
          <a:extLst>
            <a:ext uri="{63B3BB69-23CF-44E3-9099-C40C66FF867C}">
              <a14:compatExt xmlns:a14="http://schemas.microsoft.com/office/drawing/2010/main" spid="_x0000_s2098"/>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4"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5"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6"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7"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8" name="Check Box 59" hidden="1">
          <a:extLst>
            <a:ext uri="{63B3BB69-23CF-44E3-9099-C40C66FF867C}">
              <a14:compatExt xmlns:a14="http://schemas.microsoft.com/office/drawing/2010/main" spid="_x0000_s2107"/>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9" name="Check Box 55" hidden="1">
          <a:extLst>
            <a:ext uri="{63B3BB69-23CF-44E3-9099-C40C66FF867C}">
              <a14:compatExt xmlns:a14="http://schemas.microsoft.com/office/drawing/2010/main" spid="_x0000_s2103"/>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0"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1"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2"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3"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4"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5"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6"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7" name="Check Box 56" hidden="1">
          <a:extLst>
            <a:ext uri="{63B3BB69-23CF-44E3-9099-C40C66FF867C}">
              <a14:compatExt xmlns:a14="http://schemas.microsoft.com/office/drawing/2010/main" spid="_x0000_s2104"/>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8"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9"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200"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1" name="Check Box 57" hidden="1">
          <a:extLst>
            <a:ext uri="{63B3BB69-23CF-44E3-9099-C40C66FF867C}">
              <a14:compatExt xmlns:a14="http://schemas.microsoft.com/office/drawing/2010/main" spid="_x0000_s2105"/>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2" name="Check Box 56" hidden="1">
          <a:extLst>
            <a:ext uri="{63B3BB69-23CF-44E3-9099-C40C66FF867C}">
              <a14:compatExt xmlns:a14="http://schemas.microsoft.com/office/drawing/2010/main" spid="_x0000_s2104"/>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3"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4"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5"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6" name="Check Box 60" hidden="1">
          <a:extLst>
            <a:ext uri="{63B3BB69-23CF-44E3-9099-C40C66FF867C}">
              <a14:compatExt xmlns:a14="http://schemas.microsoft.com/office/drawing/2010/main" spid="_x0000_s2108"/>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8" name="Check Box 55" hidden="1">
          <a:extLst>
            <a:ext uri="{63B3BB69-23CF-44E3-9099-C40C66FF867C}">
              <a14:compatExt xmlns:a14="http://schemas.microsoft.com/office/drawing/2010/main" spid="_x0000_s2103"/>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9"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0"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1"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2" name="Check Box 61" hidden="1">
          <a:extLst>
            <a:ext uri="{63B3BB69-23CF-44E3-9099-C40C66FF867C}">
              <a14:compatExt xmlns:a14="http://schemas.microsoft.com/office/drawing/2010/main" spid="_x0000_s2109"/>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3" name="Check Box 60" hidden="1">
          <a:extLst>
            <a:ext uri="{63B3BB69-23CF-44E3-9099-C40C66FF867C}">
              <a14:compatExt xmlns:a14="http://schemas.microsoft.com/office/drawing/2010/main" spid="_x0000_s2108"/>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4" name="Check Box 59" hidden="1">
          <a:extLst>
            <a:ext uri="{63B3BB69-23CF-44E3-9099-C40C66FF867C}">
              <a14:compatExt xmlns:a14="http://schemas.microsoft.com/office/drawing/2010/main" spid="_x0000_s2107"/>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5" name="Check Box 55" hidden="1">
          <a:extLst>
            <a:ext uri="{63B3BB69-23CF-44E3-9099-C40C66FF867C}">
              <a14:compatExt xmlns:a14="http://schemas.microsoft.com/office/drawing/2010/main" spid="_x0000_s2103"/>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6" name="Check Box 54" hidden="1">
          <a:extLst>
            <a:ext uri="{63B3BB69-23CF-44E3-9099-C40C66FF867C}">
              <a14:compatExt xmlns:a14="http://schemas.microsoft.com/office/drawing/2010/main" spid="_x0000_s2102"/>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7" name="Check Box 53" hidden="1">
          <a:extLst>
            <a:ext uri="{63B3BB69-23CF-44E3-9099-C40C66FF867C}">
              <a14:compatExt xmlns:a14="http://schemas.microsoft.com/office/drawing/2010/main" spid="_x0000_s2101"/>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19"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0"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1"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2" name="Check Box 48" hidden="1">
          <a:extLst>
            <a:ext uri="{63B3BB69-23CF-44E3-9099-C40C66FF867C}">
              <a14:compatExt xmlns:a14="http://schemas.microsoft.com/office/drawing/2010/main" spid="_x0000_s2096"/>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3"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4"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5"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6"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7"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8"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9"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0"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1"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2"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3"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4"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5"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6"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7"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8"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9"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0"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1"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2"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3"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4"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5"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6"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7"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8"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9"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0"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1"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2"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3"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4"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5"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6"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7"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8" name="Check Box 44" hidden="1">
          <a:extLst>
            <a:ext uri="{63B3BB69-23CF-44E3-9099-C40C66FF867C}">
              <a14:compatExt xmlns:a14="http://schemas.microsoft.com/office/drawing/2010/main" spid="_x0000_s209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9"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60"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61"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6</xdr:row>
          <xdr:rowOff>47625</xdr:rowOff>
        </xdr:from>
        <xdr:to>
          <xdr:col>3</xdr:col>
          <xdr:colOff>247650</xdr:colOff>
          <xdr:row>7</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47625</xdr:rowOff>
        </xdr:from>
        <xdr:to>
          <xdr:col>3</xdr:col>
          <xdr:colOff>247650</xdr:colOff>
          <xdr:row>11</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63</xdr:row>
      <xdr:rowOff>0</xdr:rowOff>
    </xdr:from>
    <xdr:ext cx="209550" cy="200025"/>
    <xdr:sp macro="" textlink="">
      <xdr:nvSpPr>
        <xdr:cNvPr id="264" name="Check Box 33" hidden="1">
          <a:extLst>
            <a:ext uri="{63B3BB69-23CF-44E3-9099-C40C66FF867C}">
              <a14:compatExt xmlns:a14="http://schemas.microsoft.com/office/drawing/2010/main" spid="_x0000_s2081"/>
            </a:ext>
          </a:extLst>
        </xdr:cNvPr>
        <xdr:cNvSpPr/>
      </xdr:nvSpPr>
      <xdr:spPr>
        <a:xfrm>
          <a:off x="9563100" y="155829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65" name="Check Box 34" hidden="1">
          <a:extLst>
            <a:ext uri="{63B3BB69-23CF-44E3-9099-C40C66FF867C}">
              <a14:compatExt xmlns:a14="http://schemas.microsoft.com/office/drawing/2010/main" spid="_x0000_s2082"/>
            </a:ext>
          </a:extLst>
        </xdr:cNvPr>
        <xdr:cNvSpPr/>
      </xdr:nvSpPr>
      <xdr:spPr>
        <a:xfrm>
          <a:off x="9563100" y="156305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66" name="Check Box 35" hidden="1">
          <a:extLst>
            <a:ext uri="{63B3BB69-23CF-44E3-9099-C40C66FF867C}">
              <a14:compatExt xmlns:a14="http://schemas.microsoft.com/office/drawing/2010/main" spid="_x0000_s2083"/>
            </a:ext>
          </a:extLst>
        </xdr:cNvPr>
        <xdr:cNvSpPr/>
      </xdr:nvSpPr>
      <xdr:spPr>
        <a:xfrm>
          <a:off x="9563100" y="158781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7" name="Check Box 36" hidden="1">
          <a:extLst>
            <a:ext uri="{63B3BB69-23CF-44E3-9099-C40C66FF867C}">
              <a14:compatExt xmlns:a14="http://schemas.microsoft.com/office/drawing/2010/main" spid="_x0000_s2084"/>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8" name="Check Box 37" hidden="1">
          <a:extLst>
            <a:ext uri="{63B3BB69-23CF-44E3-9099-C40C66FF867C}">
              <a14:compatExt xmlns:a14="http://schemas.microsoft.com/office/drawing/2010/main" spid="_x0000_s2085"/>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69" name="Check Box 38" hidden="1">
          <a:extLst>
            <a:ext uri="{63B3BB69-23CF-44E3-9099-C40C66FF867C}">
              <a14:compatExt xmlns:a14="http://schemas.microsoft.com/office/drawing/2010/main" spid="_x0000_s2086"/>
            </a:ext>
          </a:extLst>
        </xdr:cNvPr>
        <xdr:cNvSpPr/>
      </xdr:nvSpPr>
      <xdr:spPr>
        <a:xfrm>
          <a:off x="9563100" y="161258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0" name="Check Box 39" hidden="1">
          <a:extLst>
            <a:ext uri="{63B3BB69-23CF-44E3-9099-C40C66FF867C}">
              <a14:compatExt xmlns:a14="http://schemas.microsoft.com/office/drawing/2010/main" spid="_x0000_s2087"/>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1" name="Check Box 40" hidden="1">
          <a:extLst>
            <a:ext uri="{63B3BB69-23CF-44E3-9099-C40C66FF867C}">
              <a14:compatExt xmlns:a14="http://schemas.microsoft.com/office/drawing/2010/main" spid="_x0000_s2088"/>
            </a:ext>
          </a:extLst>
        </xdr:cNvPr>
        <xdr:cNvSpPr/>
      </xdr:nvSpPr>
      <xdr:spPr>
        <a:xfrm>
          <a:off x="9563100" y="16325850"/>
          <a:ext cx="209550" cy="200025"/>
        </a:xfrm>
        <a:prstGeom prst="rect">
          <a:avLst/>
        </a:prstGeom>
      </xdr:spPr>
    </xdr:sp>
    <xdr:clientData/>
  </xdr:oneCellAnchor>
  <xdr:oneCellAnchor>
    <xdr:from>
      <xdr:col>13</xdr:col>
      <xdr:colOff>38100</xdr:colOff>
      <xdr:row>63</xdr:row>
      <xdr:rowOff>0</xdr:rowOff>
    </xdr:from>
    <xdr:ext cx="209550" cy="200025"/>
    <xdr:sp macro="" textlink="">
      <xdr:nvSpPr>
        <xdr:cNvPr id="272" name="Check Box 46" hidden="1">
          <a:extLst>
            <a:ext uri="{63B3BB69-23CF-44E3-9099-C40C66FF867C}">
              <a14:compatExt xmlns:a14="http://schemas.microsoft.com/office/drawing/2010/main" spid="_x0000_s2094"/>
            </a:ext>
          </a:extLst>
        </xdr:cNvPr>
        <xdr:cNvSpPr/>
      </xdr:nvSpPr>
      <xdr:spPr>
        <a:xfrm>
          <a:off x="9020175" y="155829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73" name="Check Box 33" hidden="1">
          <a:extLst>
            <a:ext uri="{63B3BB69-23CF-44E3-9099-C40C66FF867C}">
              <a14:compatExt xmlns:a14="http://schemas.microsoft.com/office/drawing/2010/main" spid="_x0000_s2081"/>
            </a:ext>
          </a:extLst>
        </xdr:cNvPr>
        <xdr:cNvSpPr/>
      </xdr:nvSpPr>
      <xdr:spPr>
        <a:xfrm>
          <a:off x="9563100" y="15630525"/>
          <a:ext cx="209550" cy="200025"/>
        </a:xfrm>
        <a:prstGeom prst="rect">
          <a:avLst/>
        </a:prstGeom>
      </xdr:spPr>
    </xdr:sp>
    <xdr:clientData/>
  </xdr:oneCellAnchor>
  <xdr:oneCellAnchor>
    <xdr:from>
      <xdr:col>13</xdr:col>
      <xdr:colOff>38100</xdr:colOff>
      <xdr:row>63</xdr:row>
      <xdr:rowOff>47625</xdr:rowOff>
    </xdr:from>
    <xdr:ext cx="209550" cy="200025"/>
    <xdr:sp macro="" textlink="">
      <xdr:nvSpPr>
        <xdr:cNvPr id="274" name="Check Box 46" hidden="1">
          <a:extLst>
            <a:ext uri="{63B3BB69-23CF-44E3-9099-C40C66FF867C}">
              <a14:compatExt xmlns:a14="http://schemas.microsoft.com/office/drawing/2010/main" spid="_x0000_s2094"/>
            </a:ext>
          </a:extLst>
        </xdr:cNvPr>
        <xdr:cNvSpPr/>
      </xdr:nvSpPr>
      <xdr:spPr>
        <a:xfrm>
          <a:off x="9020175" y="156305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5" name="Check Box 34" hidden="1">
          <a:extLst>
            <a:ext uri="{63B3BB69-23CF-44E3-9099-C40C66FF867C}">
              <a14:compatExt xmlns:a14="http://schemas.microsoft.com/office/drawing/2010/main" spid="_x0000_s2082"/>
            </a:ext>
          </a:extLst>
        </xdr:cNvPr>
        <xdr:cNvSpPr/>
      </xdr:nvSpPr>
      <xdr:spPr>
        <a:xfrm>
          <a:off x="9563100" y="1587817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6" name="Check Box 33" hidden="1">
          <a:extLst>
            <a:ext uri="{63B3BB69-23CF-44E3-9099-C40C66FF867C}">
              <a14:compatExt xmlns:a14="http://schemas.microsoft.com/office/drawing/2010/main" spid="_x0000_s2081"/>
            </a:ext>
          </a:extLst>
        </xdr:cNvPr>
        <xdr:cNvSpPr/>
      </xdr:nvSpPr>
      <xdr:spPr>
        <a:xfrm>
          <a:off x="9563100" y="15878175"/>
          <a:ext cx="209550" cy="200025"/>
        </a:xfrm>
        <a:prstGeom prst="rect">
          <a:avLst/>
        </a:prstGeom>
      </xdr:spPr>
    </xdr:sp>
    <xdr:clientData/>
  </xdr:oneCellAnchor>
  <xdr:oneCellAnchor>
    <xdr:from>
      <xdr:col>13</xdr:col>
      <xdr:colOff>38100</xdr:colOff>
      <xdr:row>64</xdr:row>
      <xdr:rowOff>47625</xdr:rowOff>
    </xdr:from>
    <xdr:ext cx="209550" cy="200025"/>
    <xdr:sp macro="" textlink="">
      <xdr:nvSpPr>
        <xdr:cNvPr id="277" name="Check Box 46" hidden="1">
          <a:extLst>
            <a:ext uri="{63B3BB69-23CF-44E3-9099-C40C66FF867C}">
              <a14:compatExt xmlns:a14="http://schemas.microsoft.com/office/drawing/2010/main" spid="_x0000_s2094"/>
            </a:ext>
          </a:extLst>
        </xdr:cNvPr>
        <xdr:cNvSpPr/>
      </xdr:nvSpPr>
      <xdr:spPr>
        <a:xfrm>
          <a:off x="9020175" y="158781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8" name="Check Box 34" hidden="1">
          <a:extLst>
            <a:ext uri="{63B3BB69-23CF-44E3-9099-C40C66FF867C}">
              <a14:compatExt xmlns:a14="http://schemas.microsoft.com/office/drawing/2010/main" spid="_x0000_s2082"/>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9" name="Check Box 33" hidden="1">
          <a:extLst>
            <a:ext uri="{63B3BB69-23CF-44E3-9099-C40C66FF867C}">
              <a14:compatExt xmlns:a14="http://schemas.microsoft.com/office/drawing/2010/main" spid="_x0000_s2081"/>
            </a:ext>
          </a:extLst>
        </xdr:cNvPr>
        <xdr:cNvSpPr/>
      </xdr:nvSpPr>
      <xdr:spPr>
        <a:xfrm>
          <a:off x="9563100" y="160782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0" name="Check Box 46" hidden="1">
          <a:extLst>
            <a:ext uri="{63B3BB69-23CF-44E3-9099-C40C66FF867C}">
              <a14:compatExt xmlns:a14="http://schemas.microsoft.com/office/drawing/2010/main" spid="_x0000_s2094"/>
            </a:ext>
          </a:extLst>
        </xdr:cNvPr>
        <xdr:cNvSpPr/>
      </xdr:nvSpPr>
      <xdr:spPr>
        <a:xfrm>
          <a:off x="9020175"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1" name="Check Box 34" hidden="1">
          <a:extLst>
            <a:ext uri="{63B3BB69-23CF-44E3-9099-C40C66FF867C}">
              <a14:compatExt xmlns:a14="http://schemas.microsoft.com/office/drawing/2010/main" spid="_x0000_s2082"/>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2" name="Check Box 33" hidden="1">
          <a:extLst>
            <a:ext uri="{63B3BB69-23CF-44E3-9099-C40C66FF867C}">
              <a14:compatExt xmlns:a14="http://schemas.microsoft.com/office/drawing/2010/main" spid="_x0000_s2081"/>
            </a:ext>
          </a:extLst>
        </xdr:cNvPr>
        <xdr:cNvSpPr/>
      </xdr:nvSpPr>
      <xdr:spPr>
        <a:xfrm>
          <a:off x="9563100" y="160782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3" name="Check Box 46" hidden="1">
          <a:extLst>
            <a:ext uri="{63B3BB69-23CF-44E3-9099-C40C66FF867C}">
              <a14:compatExt xmlns:a14="http://schemas.microsoft.com/office/drawing/2010/main" spid="_x0000_s2094"/>
            </a:ext>
          </a:extLst>
        </xdr:cNvPr>
        <xdr:cNvSpPr/>
      </xdr:nvSpPr>
      <xdr:spPr>
        <a:xfrm>
          <a:off x="9020175" y="160782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4" name="Check Box 34" hidden="1">
          <a:extLst>
            <a:ext uri="{63B3BB69-23CF-44E3-9099-C40C66FF867C}">
              <a14:compatExt xmlns:a14="http://schemas.microsoft.com/office/drawing/2010/main" spid="_x0000_s2082"/>
            </a:ext>
          </a:extLst>
        </xdr:cNvPr>
        <xdr:cNvSpPr/>
      </xdr:nvSpPr>
      <xdr:spPr>
        <a:xfrm>
          <a:off x="9563100" y="16125825"/>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5" name="Check Box 33" hidden="1">
          <a:extLst>
            <a:ext uri="{63B3BB69-23CF-44E3-9099-C40C66FF867C}">
              <a14:compatExt xmlns:a14="http://schemas.microsoft.com/office/drawing/2010/main" spid="_x0000_s2081"/>
            </a:ext>
          </a:extLst>
        </xdr:cNvPr>
        <xdr:cNvSpPr/>
      </xdr:nvSpPr>
      <xdr:spPr>
        <a:xfrm>
          <a:off x="9563100" y="16125825"/>
          <a:ext cx="209550" cy="200025"/>
        </a:xfrm>
        <a:prstGeom prst="rect">
          <a:avLst/>
        </a:prstGeom>
      </xdr:spPr>
    </xdr:sp>
    <xdr:clientData/>
  </xdr:oneCellAnchor>
  <xdr:oneCellAnchor>
    <xdr:from>
      <xdr:col>13</xdr:col>
      <xdr:colOff>38100</xdr:colOff>
      <xdr:row>65</xdr:row>
      <xdr:rowOff>47625</xdr:rowOff>
    </xdr:from>
    <xdr:ext cx="209550" cy="200025"/>
    <xdr:sp macro="" textlink="">
      <xdr:nvSpPr>
        <xdr:cNvPr id="286" name="Check Box 46" hidden="1">
          <a:extLst>
            <a:ext uri="{63B3BB69-23CF-44E3-9099-C40C66FF867C}">
              <a14:compatExt xmlns:a14="http://schemas.microsoft.com/office/drawing/2010/main" spid="_x0000_s2094"/>
            </a:ext>
          </a:extLst>
        </xdr:cNvPr>
        <xdr:cNvSpPr/>
      </xdr:nvSpPr>
      <xdr:spPr>
        <a:xfrm>
          <a:off x="9020175" y="161258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7" name="Check Box 34" hidden="1">
          <a:extLst>
            <a:ext uri="{63B3BB69-23CF-44E3-9099-C40C66FF867C}">
              <a14:compatExt xmlns:a14="http://schemas.microsoft.com/office/drawing/2010/main" spid="_x0000_s2082"/>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8" name="Check Box 33" hidden="1">
          <a:extLst>
            <a:ext uri="{63B3BB69-23CF-44E3-9099-C40C66FF867C}">
              <a14:compatExt xmlns:a14="http://schemas.microsoft.com/office/drawing/2010/main" spid="_x0000_s2081"/>
            </a:ext>
          </a:extLst>
        </xdr:cNvPr>
        <xdr:cNvSpPr/>
      </xdr:nvSpPr>
      <xdr:spPr>
        <a:xfrm>
          <a:off x="9563100" y="163258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89" name="Check Box 46" hidden="1">
          <a:extLst>
            <a:ext uri="{63B3BB69-23CF-44E3-9099-C40C66FF867C}">
              <a14:compatExt xmlns:a14="http://schemas.microsoft.com/office/drawing/2010/main" spid="_x0000_s2094"/>
            </a:ext>
          </a:extLst>
        </xdr:cNvPr>
        <xdr:cNvSpPr/>
      </xdr:nvSpPr>
      <xdr:spPr>
        <a:xfrm>
          <a:off x="9020175"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0" name="Check Box 34" hidden="1">
          <a:extLst>
            <a:ext uri="{63B3BB69-23CF-44E3-9099-C40C66FF867C}">
              <a14:compatExt xmlns:a14="http://schemas.microsoft.com/office/drawing/2010/main" spid="_x0000_s2082"/>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1" name="Check Box 33" hidden="1">
          <a:extLst>
            <a:ext uri="{63B3BB69-23CF-44E3-9099-C40C66FF867C}">
              <a14:compatExt xmlns:a14="http://schemas.microsoft.com/office/drawing/2010/main" spid="_x0000_s2081"/>
            </a:ext>
          </a:extLst>
        </xdr:cNvPr>
        <xdr:cNvSpPr/>
      </xdr:nvSpPr>
      <xdr:spPr>
        <a:xfrm>
          <a:off x="9563100" y="163258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9020175" y="1632585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29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7"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3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3" name="Check Box 35" hidden="1">
          <a:extLst>
            <a:ext uri="{63B3BB69-23CF-44E3-9099-C40C66FF867C}">
              <a14:compatExt xmlns:a14="http://schemas.microsoft.com/office/drawing/2010/main" spid="_x0000_s2083"/>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4" name="Check Box 36" hidden="1">
          <a:extLst>
            <a:ext uri="{63B3BB69-23CF-44E3-9099-C40C66FF867C}">
              <a14:compatExt xmlns:a14="http://schemas.microsoft.com/office/drawing/2010/main" spid="_x0000_s2084"/>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5" name="Check Box 37" hidden="1">
          <a:extLst>
            <a:ext uri="{63B3BB69-23CF-44E3-9099-C40C66FF867C}">
              <a14:compatExt xmlns:a14="http://schemas.microsoft.com/office/drawing/2010/main" spid="_x0000_s2085"/>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6" name="Check Box 38" hidden="1">
          <a:extLst>
            <a:ext uri="{63B3BB69-23CF-44E3-9099-C40C66FF867C}">
              <a14:compatExt xmlns:a14="http://schemas.microsoft.com/office/drawing/2010/main" spid="_x0000_s2086"/>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7" name="Check Box 39" hidden="1">
          <a:extLst>
            <a:ext uri="{63B3BB69-23CF-44E3-9099-C40C66FF867C}">
              <a14:compatExt xmlns:a14="http://schemas.microsoft.com/office/drawing/2010/main" spid="_x0000_s2087"/>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8" name="Check Box 40" hidden="1">
          <a:extLst>
            <a:ext uri="{63B3BB69-23CF-44E3-9099-C40C66FF867C}">
              <a14:compatExt xmlns:a14="http://schemas.microsoft.com/office/drawing/2010/main" spid="_x0000_s2088"/>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9" name="Check Box 41" hidden="1">
          <a:extLst>
            <a:ext uri="{63B3BB69-23CF-44E3-9099-C40C66FF867C}">
              <a14:compatExt xmlns:a14="http://schemas.microsoft.com/office/drawing/2010/main" spid="_x0000_s2089"/>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0" name="Check Box 42" hidden="1">
          <a:extLst>
            <a:ext uri="{63B3BB69-23CF-44E3-9099-C40C66FF867C}">
              <a14:compatExt xmlns:a14="http://schemas.microsoft.com/office/drawing/2010/main" spid="_x0000_s2090"/>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1" name="Check Box 43" hidden="1">
          <a:extLst>
            <a:ext uri="{63B3BB69-23CF-44E3-9099-C40C66FF867C}">
              <a14:compatExt xmlns:a14="http://schemas.microsoft.com/office/drawing/2010/main" spid="_x0000_s209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2" name="Check Box 44" hidden="1">
          <a:extLst>
            <a:ext uri="{63B3BB69-23CF-44E3-9099-C40C66FF867C}">
              <a14:compatExt xmlns:a14="http://schemas.microsoft.com/office/drawing/2010/main" spid="_x0000_s209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3" name="Check Box 45" hidden="1">
          <a:extLst>
            <a:ext uri="{63B3BB69-23CF-44E3-9099-C40C66FF867C}">
              <a14:compatExt xmlns:a14="http://schemas.microsoft.com/office/drawing/2010/main" spid="_x0000_s2093"/>
            </a:ext>
          </a:extLst>
        </xdr:cNvPr>
        <xdr:cNvSpPr/>
      </xdr:nvSpPr>
      <xdr:spPr>
        <a:xfrm>
          <a:off x="956310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4"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5"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6" name="Check Box 48" hidden="1">
          <a:extLst>
            <a:ext uri="{63B3BB69-23CF-44E3-9099-C40C66FF867C}">
              <a14:compatExt xmlns:a14="http://schemas.microsoft.com/office/drawing/2010/main" spid="_x0000_s2096"/>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7" name="Check Box 49" hidden="1">
          <a:extLst>
            <a:ext uri="{63B3BB69-23CF-44E3-9099-C40C66FF867C}">
              <a14:compatExt xmlns:a14="http://schemas.microsoft.com/office/drawing/2010/main" spid="_x0000_s2097"/>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8"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19" name="Check Box 51" hidden="1">
          <a:extLst>
            <a:ext uri="{63B3BB69-23CF-44E3-9099-C40C66FF867C}">
              <a14:compatExt xmlns:a14="http://schemas.microsoft.com/office/drawing/2010/main" spid="_x0000_s2099"/>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0" name="Check Box 52" hidden="1">
          <a:extLst>
            <a:ext uri="{63B3BB69-23CF-44E3-9099-C40C66FF867C}">
              <a14:compatExt xmlns:a14="http://schemas.microsoft.com/office/drawing/2010/main" spid="_x0000_s2100"/>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1"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2"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3"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4" name="Check Box 56" hidden="1">
          <a:extLst>
            <a:ext uri="{63B3BB69-23CF-44E3-9099-C40C66FF867C}">
              <a14:compatExt xmlns:a14="http://schemas.microsoft.com/office/drawing/2010/main" spid="_x0000_s2104"/>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5" name="Check Box 57" hidden="1">
          <a:extLst>
            <a:ext uri="{63B3BB69-23CF-44E3-9099-C40C66FF867C}">
              <a14:compatExt xmlns:a14="http://schemas.microsoft.com/office/drawing/2010/main" spid="_x0000_s2105"/>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26" name="Check Box 58" hidden="1">
          <a:extLst>
            <a:ext uri="{63B3BB69-23CF-44E3-9099-C40C66FF867C}">
              <a14:compatExt xmlns:a14="http://schemas.microsoft.com/office/drawing/2010/main" spid="_x0000_s2106"/>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7" name="Check Box 59" hidden="1">
          <a:extLst>
            <a:ext uri="{63B3BB69-23CF-44E3-9099-C40C66FF867C}">
              <a14:compatExt xmlns:a14="http://schemas.microsoft.com/office/drawing/2010/main" spid="_x0000_s2107"/>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8" name="Check Box 60" hidden="1">
          <a:extLst>
            <a:ext uri="{63B3BB69-23CF-44E3-9099-C40C66FF867C}">
              <a14:compatExt xmlns:a14="http://schemas.microsoft.com/office/drawing/2010/main" spid="_x0000_s210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9" name="Check Box 61" hidden="1">
          <a:extLst>
            <a:ext uri="{63B3BB69-23CF-44E3-9099-C40C66FF867C}">
              <a14:compatExt xmlns:a14="http://schemas.microsoft.com/office/drawing/2010/main" spid="_x0000_s2109"/>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30" name="Check Box 62" hidden="1">
          <a:extLst>
            <a:ext uri="{63B3BB69-23CF-44E3-9099-C40C66FF867C}">
              <a14:compatExt xmlns:a14="http://schemas.microsoft.com/office/drawing/2010/main" spid="_x0000_s2110"/>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1" name="Check Box 63" hidden="1">
          <a:extLst>
            <a:ext uri="{63B3BB69-23CF-44E3-9099-C40C66FF867C}">
              <a14:compatExt xmlns:a14="http://schemas.microsoft.com/office/drawing/2010/main" spid="_x0000_s2111"/>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32" name="Check Box 64" hidden="1">
          <a:extLst>
            <a:ext uri="{63B3BB69-23CF-44E3-9099-C40C66FF867C}">
              <a14:compatExt xmlns:a14="http://schemas.microsoft.com/office/drawing/2010/main" spid="_x0000_s2112"/>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3" name="Check Box 65" hidden="1">
          <a:extLst>
            <a:ext uri="{63B3BB69-23CF-44E3-9099-C40C66FF867C}">
              <a14:compatExt xmlns:a14="http://schemas.microsoft.com/office/drawing/2010/main" spid="_x0000_s2113"/>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4" name="Check Box 51" hidden="1">
          <a:extLst>
            <a:ext uri="{63B3BB69-23CF-44E3-9099-C40C66FF867C}">
              <a14:compatExt xmlns:a14="http://schemas.microsoft.com/office/drawing/2010/main" spid="_x0000_s2099"/>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5"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6"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7"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8"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9"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40"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1"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2"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3"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4" name="Check Box 56" hidden="1">
          <a:extLst>
            <a:ext uri="{63B3BB69-23CF-44E3-9099-C40C66FF867C}">
              <a14:compatExt xmlns:a14="http://schemas.microsoft.com/office/drawing/2010/main" spid="_x0000_s2104"/>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5"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6"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7"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8" name="Check Box 57" hidden="1">
          <a:extLst>
            <a:ext uri="{63B3BB69-23CF-44E3-9099-C40C66FF867C}">
              <a14:compatExt xmlns:a14="http://schemas.microsoft.com/office/drawing/2010/main" spid="_x0000_s2105"/>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9" name="Check Box 56" hidden="1">
          <a:extLst>
            <a:ext uri="{63B3BB69-23CF-44E3-9099-C40C66FF867C}">
              <a14:compatExt xmlns:a14="http://schemas.microsoft.com/office/drawing/2010/main" spid="_x0000_s2104"/>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0" name="Check Box 54" hidden="1">
          <a:extLst>
            <a:ext uri="{63B3BB69-23CF-44E3-9099-C40C66FF867C}">
              <a14:compatExt xmlns:a14="http://schemas.microsoft.com/office/drawing/2010/main" spid="_x0000_s2102"/>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1" name="Check Box 53" hidden="1">
          <a:extLst>
            <a:ext uri="{63B3BB69-23CF-44E3-9099-C40C66FF867C}">
              <a14:compatExt xmlns:a14="http://schemas.microsoft.com/office/drawing/2010/main" spid="_x0000_s2101"/>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2" name="Check Box 50" hidden="1">
          <a:extLst>
            <a:ext uri="{63B3BB69-23CF-44E3-9099-C40C66FF867C}">
              <a14:compatExt xmlns:a14="http://schemas.microsoft.com/office/drawing/2010/main" spid="_x0000_s2098"/>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3"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4"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5"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6"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7" name="Check Box 59" hidden="1">
          <a:extLst>
            <a:ext uri="{63B3BB69-23CF-44E3-9099-C40C66FF867C}">
              <a14:compatExt xmlns:a14="http://schemas.microsoft.com/office/drawing/2010/main" spid="_x0000_s2107"/>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8" name="Check Box 55" hidden="1">
          <a:extLst>
            <a:ext uri="{63B3BB69-23CF-44E3-9099-C40C66FF867C}">
              <a14:compatExt xmlns:a14="http://schemas.microsoft.com/office/drawing/2010/main" spid="_x0000_s2103"/>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9"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0"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1"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2"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3"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4"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5"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6" name="Check Box 56" hidden="1">
          <a:extLst>
            <a:ext uri="{63B3BB69-23CF-44E3-9099-C40C66FF867C}">
              <a14:compatExt xmlns:a14="http://schemas.microsoft.com/office/drawing/2010/main" spid="_x0000_s2104"/>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7"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8"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9"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0" name="Check Box 57" hidden="1">
          <a:extLst>
            <a:ext uri="{63B3BB69-23CF-44E3-9099-C40C66FF867C}">
              <a14:compatExt xmlns:a14="http://schemas.microsoft.com/office/drawing/2010/main" spid="_x0000_s2105"/>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1" name="Check Box 56" hidden="1">
          <a:extLst>
            <a:ext uri="{63B3BB69-23CF-44E3-9099-C40C66FF867C}">
              <a14:compatExt xmlns:a14="http://schemas.microsoft.com/office/drawing/2010/main" spid="_x0000_s2104"/>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2"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3"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4"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5" name="Check Box 60" hidden="1">
          <a:extLst>
            <a:ext uri="{63B3BB69-23CF-44E3-9099-C40C66FF867C}">
              <a14:compatExt xmlns:a14="http://schemas.microsoft.com/office/drawing/2010/main" spid="_x0000_s2108"/>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6" name="Check Box 59" hidden="1">
          <a:extLst>
            <a:ext uri="{63B3BB69-23CF-44E3-9099-C40C66FF867C}">
              <a14:compatExt xmlns:a14="http://schemas.microsoft.com/office/drawing/2010/main" spid="_x0000_s2107"/>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7" name="Check Box 55" hidden="1">
          <a:extLst>
            <a:ext uri="{63B3BB69-23CF-44E3-9099-C40C66FF867C}">
              <a14:compatExt xmlns:a14="http://schemas.microsoft.com/office/drawing/2010/main" spid="_x0000_s2103"/>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8"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9"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80"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1" name="Check Box 61" hidden="1">
          <a:extLst>
            <a:ext uri="{63B3BB69-23CF-44E3-9099-C40C66FF867C}">
              <a14:compatExt xmlns:a14="http://schemas.microsoft.com/office/drawing/2010/main" spid="_x0000_s2109"/>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2" name="Check Box 60" hidden="1">
          <a:extLst>
            <a:ext uri="{63B3BB69-23CF-44E3-9099-C40C66FF867C}">
              <a14:compatExt xmlns:a14="http://schemas.microsoft.com/office/drawing/2010/main" spid="_x0000_s2108"/>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3" name="Check Box 59" hidden="1">
          <a:extLst>
            <a:ext uri="{63B3BB69-23CF-44E3-9099-C40C66FF867C}">
              <a14:compatExt xmlns:a14="http://schemas.microsoft.com/office/drawing/2010/main" spid="_x0000_s2107"/>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4" name="Check Box 55" hidden="1">
          <a:extLst>
            <a:ext uri="{63B3BB69-23CF-44E3-9099-C40C66FF867C}">
              <a14:compatExt xmlns:a14="http://schemas.microsoft.com/office/drawing/2010/main" spid="_x0000_s2103"/>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5" name="Check Box 54" hidden="1">
          <a:extLst>
            <a:ext uri="{63B3BB69-23CF-44E3-9099-C40C66FF867C}">
              <a14:compatExt xmlns:a14="http://schemas.microsoft.com/office/drawing/2010/main" spid="_x0000_s2102"/>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6" name="Check Box 53" hidden="1">
          <a:extLst>
            <a:ext uri="{63B3BB69-23CF-44E3-9099-C40C66FF867C}">
              <a14:compatExt xmlns:a14="http://schemas.microsoft.com/office/drawing/2010/main" spid="_x0000_s2101"/>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7" name="Check Box 50" hidden="1">
          <a:extLst>
            <a:ext uri="{63B3BB69-23CF-44E3-9099-C40C66FF867C}">
              <a14:compatExt xmlns:a14="http://schemas.microsoft.com/office/drawing/2010/main" spid="_x0000_s2098"/>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8"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9"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0"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1" name="Check Box 48" hidden="1">
          <a:extLst>
            <a:ext uri="{63B3BB69-23CF-44E3-9099-C40C66FF867C}">
              <a14:compatExt xmlns:a14="http://schemas.microsoft.com/office/drawing/2010/main" spid="_x0000_s2096"/>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2"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7"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8"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0"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2"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3"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4"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5"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6"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7"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8"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9"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0"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1"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3"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5"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6"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7"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1"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2"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3"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4"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7" name="Check Box 44" hidden="1">
          <a:extLst>
            <a:ext uri="{63B3BB69-23CF-44E3-9099-C40C66FF867C}">
              <a14:compatExt xmlns:a14="http://schemas.microsoft.com/office/drawing/2010/main" spid="_x0000_s209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3" name="Check Box 35" hidden="1">
          <a:extLst>
            <a:ext uri="{63B3BB69-23CF-44E3-9099-C40C66FF867C}">
              <a14:compatExt xmlns:a14="http://schemas.microsoft.com/office/drawing/2010/main" spid="_x0000_s2083"/>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4" name="Check Box 36" hidden="1">
          <a:extLst>
            <a:ext uri="{63B3BB69-23CF-44E3-9099-C40C66FF867C}">
              <a14:compatExt xmlns:a14="http://schemas.microsoft.com/office/drawing/2010/main" spid="_x0000_s2084"/>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5" name="Check Box 37" hidden="1">
          <a:extLst>
            <a:ext uri="{63B3BB69-23CF-44E3-9099-C40C66FF867C}">
              <a14:compatExt xmlns:a14="http://schemas.microsoft.com/office/drawing/2010/main" spid="_x0000_s2085"/>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6" name="Check Box 38" hidden="1">
          <a:extLst>
            <a:ext uri="{63B3BB69-23CF-44E3-9099-C40C66FF867C}">
              <a14:compatExt xmlns:a14="http://schemas.microsoft.com/office/drawing/2010/main" spid="_x0000_s2086"/>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7" name="Check Box 39" hidden="1">
          <a:extLst>
            <a:ext uri="{63B3BB69-23CF-44E3-9099-C40C66FF867C}">
              <a14:compatExt xmlns:a14="http://schemas.microsoft.com/office/drawing/2010/main" spid="_x0000_s2087"/>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8" name="Check Box 40" hidden="1">
          <a:extLst>
            <a:ext uri="{63B3BB69-23CF-44E3-9099-C40C66FF867C}">
              <a14:compatExt xmlns:a14="http://schemas.microsoft.com/office/drawing/2010/main" spid="_x0000_s2088"/>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0"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1"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3"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5"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6"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7"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1"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2"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3"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4"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7"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8"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0"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1"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2"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3" name="Check Box 49" hidden="1">
          <a:extLst>
            <a:ext uri="{63B3BB69-23CF-44E3-9099-C40C66FF867C}">
              <a14:compatExt xmlns:a14="http://schemas.microsoft.com/office/drawing/2010/main" spid="_x0000_s2097"/>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4"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65" name="Check Box 51" hidden="1">
          <a:extLst>
            <a:ext uri="{63B3BB69-23CF-44E3-9099-C40C66FF867C}">
              <a14:compatExt xmlns:a14="http://schemas.microsoft.com/office/drawing/2010/main" spid="_x0000_s2099"/>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6" name="Check Box 52" hidden="1">
          <a:extLst>
            <a:ext uri="{63B3BB69-23CF-44E3-9099-C40C66FF867C}">
              <a14:compatExt xmlns:a14="http://schemas.microsoft.com/office/drawing/2010/main" spid="_x0000_s2100"/>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7"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8"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9"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0"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1"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2" name="Check Box 58" hidden="1">
          <a:extLst>
            <a:ext uri="{63B3BB69-23CF-44E3-9099-C40C66FF867C}">
              <a14:compatExt xmlns:a14="http://schemas.microsoft.com/office/drawing/2010/main" spid="_x0000_s2106"/>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3" name="Check Box 59" hidden="1">
          <a:extLst>
            <a:ext uri="{63B3BB69-23CF-44E3-9099-C40C66FF867C}">
              <a14:compatExt xmlns:a14="http://schemas.microsoft.com/office/drawing/2010/main" spid="_x0000_s2107"/>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4" name="Check Box 60" hidden="1">
          <a:extLst>
            <a:ext uri="{63B3BB69-23CF-44E3-9099-C40C66FF867C}">
              <a14:compatExt xmlns:a14="http://schemas.microsoft.com/office/drawing/2010/main" spid="_x0000_s210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5" name="Check Box 61" hidden="1">
          <a:extLst>
            <a:ext uri="{63B3BB69-23CF-44E3-9099-C40C66FF867C}">
              <a14:compatExt xmlns:a14="http://schemas.microsoft.com/office/drawing/2010/main" spid="_x0000_s2109"/>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6" name="Check Box 62" hidden="1">
          <a:extLst>
            <a:ext uri="{63B3BB69-23CF-44E3-9099-C40C66FF867C}">
              <a14:compatExt xmlns:a14="http://schemas.microsoft.com/office/drawing/2010/main" spid="_x0000_s2110"/>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7" name="Check Box 63" hidden="1">
          <a:extLst>
            <a:ext uri="{63B3BB69-23CF-44E3-9099-C40C66FF867C}">
              <a14:compatExt xmlns:a14="http://schemas.microsoft.com/office/drawing/2010/main" spid="_x0000_s2111"/>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8" name="Check Box 64" hidden="1">
          <a:extLst>
            <a:ext uri="{63B3BB69-23CF-44E3-9099-C40C66FF867C}">
              <a14:compatExt xmlns:a14="http://schemas.microsoft.com/office/drawing/2010/main" spid="_x0000_s2112"/>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9" name="Check Box 65" hidden="1">
          <a:extLst>
            <a:ext uri="{63B3BB69-23CF-44E3-9099-C40C66FF867C}">
              <a14:compatExt xmlns:a14="http://schemas.microsoft.com/office/drawing/2010/main" spid="_x0000_s2113"/>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0" name="Check Box 51" hidden="1">
          <a:extLst>
            <a:ext uri="{63B3BB69-23CF-44E3-9099-C40C66FF867C}">
              <a14:compatExt xmlns:a14="http://schemas.microsoft.com/office/drawing/2010/main" spid="_x0000_s2099"/>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2"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3"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4"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5"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6"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7"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8"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9"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0"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1"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2"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3"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4"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5"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6"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7"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8"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99"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0"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1"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2"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3" name="Check Box 59" hidden="1">
          <a:extLst>
            <a:ext uri="{63B3BB69-23CF-44E3-9099-C40C66FF867C}">
              <a14:compatExt xmlns:a14="http://schemas.microsoft.com/office/drawing/2010/main" spid="_x0000_s2107"/>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4" name="Check Box 55" hidden="1">
          <a:extLst>
            <a:ext uri="{63B3BB69-23CF-44E3-9099-C40C66FF867C}">
              <a14:compatExt xmlns:a14="http://schemas.microsoft.com/office/drawing/2010/main" spid="_x0000_s2103"/>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5"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6"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7"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8"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9"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0"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2"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3"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4"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5"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6"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7"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8"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9"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0"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1" name="Check Box 60" hidden="1">
          <a:extLst>
            <a:ext uri="{63B3BB69-23CF-44E3-9099-C40C66FF867C}">
              <a14:compatExt xmlns:a14="http://schemas.microsoft.com/office/drawing/2010/main" spid="_x0000_s2108"/>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2" name="Check Box 59" hidden="1">
          <a:extLst>
            <a:ext uri="{63B3BB69-23CF-44E3-9099-C40C66FF867C}">
              <a14:compatExt xmlns:a14="http://schemas.microsoft.com/office/drawing/2010/main" spid="_x0000_s2107"/>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3" name="Check Box 55" hidden="1">
          <a:extLst>
            <a:ext uri="{63B3BB69-23CF-44E3-9099-C40C66FF867C}">
              <a14:compatExt xmlns:a14="http://schemas.microsoft.com/office/drawing/2010/main" spid="_x0000_s2103"/>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4"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5"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6"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7"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8"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9"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0"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2"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3"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4"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5"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6"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7"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8"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9"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2"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3"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4"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5"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6"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7"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8"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9"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0"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1"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2"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3"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4"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5" name="Check Box 48" hidden="1">
          <a:extLst>
            <a:ext uri="{63B3BB69-23CF-44E3-9099-C40C66FF867C}">
              <a14:compatExt xmlns:a14="http://schemas.microsoft.com/office/drawing/2010/main" spid="_x0000_s2096"/>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6" name="Check Box 49" hidden="1">
          <a:extLst>
            <a:ext uri="{63B3BB69-23CF-44E3-9099-C40C66FF867C}">
              <a14:compatExt xmlns:a14="http://schemas.microsoft.com/office/drawing/2010/main" spid="_x0000_s2097"/>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7"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58" name="Check Box 51" hidden="1">
          <a:extLst>
            <a:ext uri="{63B3BB69-23CF-44E3-9099-C40C66FF867C}">
              <a14:compatExt xmlns:a14="http://schemas.microsoft.com/office/drawing/2010/main" spid="_x0000_s2099"/>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59" name="Check Box 52" hidden="1">
          <a:extLst>
            <a:ext uri="{63B3BB69-23CF-44E3-9099-C40C66FF867C}">
              <a14:compatExt xmlns:a14="http://schemas.microsoft.com/office/drawing/2010/main" spid="_x0000_s2100"/>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0"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1"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2"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3" name="Check Box 56" hidden="1">
          <a:extLst>
            <a:ext uri="{63B3BB69-23CF-44E3-9099-C40C66FF867C}">
              <a14:compatExt xmlns:a14="http://schemas.microsoft.com/office/drawing/2010/main" spid="_x0000_s2104"/>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4" name="Check Box 57" hidden="1">
          <a:extLst>
            <a:ext uri="{63B3BB69-23CF-44E3-9099-C40C66FF867C}">
              <a14:compatExt xmlns:a14="http://schemas.microsoft.com/office/drawing/2010/main" spid="_x0000_s2105"/>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5" name="Check Box 58" hidden="1">
          <a:extLst>
            <a:ext uri="{63B3BB69-23CF-44E3-9099-C40C66FF867C}">
              <a14:compatExt xmlns:a14="http://schemas.microsoft.com/office/drawing/2010/main" spid="_x0000_s2106"/>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6" name="Check Box 59" hidden="1">
          <a:extLst>
            <a:ext uri="{63B3BB69-23CF-44E3-9099-C40C66FF867C}">
              <a14:compatExt xmlns:a14="http://schemas.microsoft.com/office/drawing/2010/main" spid="_x0000_s2107"/>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7" name="Check Box 60" hidden="1">
          <a:extLst>
            <a:ext uri="{63B3BB69-23CF-44E3-9099-C40C66FF867C}">
              <a14:compatExt xmlns:a14="http://schemas.microsoft.com/office/drawing/2010/main" spid="_x0000_s210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8" name="Check Box 61" hidden="1">
          <a:extLst>
            <a:ext uri="{63B3BB69-23CF-44E3-9099-C40C66FF867C}">
              <a14:compatExt xmlns:a14="http://schemas.microsoft.com/office/drawing/2010/main" spid="_x0000_s2109"/>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9" name="Check Box 62" hidden="1">
          <a:extLst>
            <a:ext uri="{63B3BB69-23CF-44E3-9099-C40C66FF867C}">
              <a14:compatExt xmlns:a14="http://schemas.microsoft.com/office/drawing/2010/main" spid="_x0000_s2110"/>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0" name="Check Box 63" hidden="1">
          <a:extLst>
            <a:ext uri="{63B3BB69-23CF-44E3-9099-C40C66FF867C}">
              <a14:compatExt xmlns:a14="http://schemas.microsoft.com/office/drawing/2010/main" spid="_x0000_s2111"/>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71" name="Check Box 64" hidden="1">
          <a:extLst>
            <a:ext uri="{63B3BB69-23CF-44E3-9099-C40C66FF867C}">
              <a14:compatExt xmlns:a14="http://schemas.microsoft.com/office/drawing/2010/main" spid="_x0000_s2112"/>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2" name="Check Box 65" hidden="1">
          <a:extLst>
            <a:ext uri="{63B3BB69-23CF-44E3-9099-C40C66FF867C}">
              <a14:compatExt xmlns:a14="http://schemas.microsoft.com/office/drawing/2010/main" spid="_x0000_s2113"/>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3" name="Check Box 51" hidden="1">
          <a:extLst>
            <a:ext uri="{63B3BB69-23CF-44E3-9099-C40C66FF867C}">
              <a14:compatExt xmlns:a14="http://schemas.microsoft.com/office/drawing/2010/main" spid="_x0000_s2099"/>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4"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5"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6"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7"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8"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9"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0"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1"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2"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3" name="Check Box 56" hidden="1">
          <a:extLst>
            <a:ext uri="{63B3BB69-23CF-44E3-9099-C40C66FF867C}">
              <a14:compatExt xmlns:a14="http://schemas.microsoft.com/office/drawing/2010/main" spid="_x0000_s2104"/>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4"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5"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6"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7" name="Check Box 57" hidden="1">
          <a:extLst>
            <a:ext uri="{63B3BB69-23CF-44E3-9099-C40C66FF867C}">
              <a14:compatExt xmlns:a14="http://schemas.microsoft.com/office/drawing/2010/main" spid="_x0000_s2105"/>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8" name="Check Box 56" hidden="1">
          <a:extLst>
            <a:ext uri="{63B3BB69-23CF-44E3-9099-C40C66FF867C}">
              <a14:compatExt xmlns:a14="http://schemas.microsoft.com/office/drawing/2010/main" spid="_x0000_s2104"/>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2"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6" name="Check Box 59" hidden="1">
          <a:extLst>
            <a:ext uri="{63B3BB69-23CF-44E3-9099-C40C66FF867C}">
              <a14:compatExt xmlns:a14="http://schemas.microsoft.com/office/drawing/2010/main" spid="_x0000_s2107"/>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7" name="Check Box 55" hidden="1">
          <a:extLst>
            <a:ext uri="{63B3BB69-23CF-44E3-9099-C40C66FF867C}">
              <a14:compatExt xmlns:a14="http://schemas.microsoft.com/office/drawing/2010/main" spid="_x0000_s2103"/>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1"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2"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3"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4"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5" name="Check Box 56" hidden="1">
          <a:extLst>
            <a:ext uri="{63B3BB69-23CF-44E3-9099-C40C66FF867C}">
              <a14:compatExt xmlns:a14="http://schemas.microsoft.com/office/drawing/2010/main" spid="_x0000_s2104"/>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6"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7"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8"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09" name="Check Box 57" hidden="1">
          <a:extLst>
            <a:ext uri="{63B3BB69-23CF-44E3-9099-C40C66FF867C}">
              <a14:compatExt xmlns:a14="http://schemas.microsoft.com/office/drawing/2010/main" spid="_x0000_s2105"/>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0" name="Check Box 56" hidden="1">
          <a:extLst>
            <a:ext uri="{63B3BB69-23CF-44E3-9099-C40C66FF867C}">
              <a14:compatExt xmlns:a14="http://schemas.microsoft.com/office/drawing/2010/main" spid="_x0000_s2104"/>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4" name="Check Box 60" hidden="1">
          <a:extLst>
            <a:ext uri="{63B3BB69-23CF-44E3-9099-C40C66FF867C}">
              <a14:compatExt xmlns:a14="http://schemas.microsoft.com/office/drawing/2010/main" spid="_x0000_s2108"/>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5" name="Check Box 59" hidden="1">
          <a:extLst>
            <a:ext uri="{63B3BB69-23CF-44E3-9099-C40C66FF867C}">
              <a14:compatExt xmlns:a14="http://schemas.microsoft.com/office/drawing/2010/main" spid="_x0000_s2107"/>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6" name="Check Box 55" hidden="1">
          <a:extLst>
            <a:ext uri="{63B3BB69-23CF-44E3-9099-C40C66FF867C}">
              <a14:compatExt xmlns:a14="http://schemas.microsoft.com/office/drawing/2010/main" spid="_x0000_s2103"/>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7"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8"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9"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0" name="Check Box 61" hidden="1">
          <a:extLst>
            <a:ext uri="{63B3BB69-23CF-44E3-9099-C40C66FF867C}">
              <a14:compatExt xmlns:a14="http://schemas.microsoft.com/office/drawing/2010/main" spid="_x0000_s2109"/>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1" name="Check Box 60" hidden="1">
          <a:extLst>
            <a:ext uri="{63B3BB69-23CF-44E3-9099-C40C66FF867C}">
              <a14:compatExt xmlns:a14="http://schemas.microsoft.com/office/drawing/2010/main" spid="_x0000_s2108"/>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2" name="Check Box 59" hidden="1">
          <a:extLst>
            <a:ext uri="{63B3BB69-23CF-44E3-9099-C40C66FF867C}">
              <a14:compatExt xmlns:a14="http://schemas.microsoft.com/office/drawing/2010/main" spid="_x0000_s2107"/>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3" name="Check Box 55" hidden="1">
          <a:extLst>
            <a:ext uri="{63B3BB69-23CF-44E3-9099-C40C66FF867C}">
              <a14:compatExt xmlns:a14="http://schemas.microsoft.com/office/drawing/2010/main" spid="_x0000_s2103"/>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4" name="Check Box 54" hidden="1">
          <a:extLst>
            <a:ext uri="{63B3BB69-23CF-44E3-9099-C40C66FF867C}">
              <a14:compatExt xmlns:a14="http://schemas.microsoft.com/office/drawing/2010/main" spid="_x0000_s2102"/>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5" name="Check Box 53" hidden="1">
          <a:extLst>
            <a:ext uri="{63B3BB69-23CF-44E3-9099-C40C66FF867C}">
              <a14:compatExt xmlns:a14="http://schemas.microsoft.com/office/drawing/2010/main" spid="_x0000_s2101"/>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6" name="Check Box 50" hidden="1">
          <a:extLst>
            <a:ext uri="{63B3BB69-23CF-44E3-9099-C40C66FF867C}">
              <a14:compatExt xmlns:a14="http://schemas.microsoft.com/office/drawing/2010/main" spid="_x0000_s2098"/>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7"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8"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9"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0" name="Check Box 48" hidden="1">
          <a:extLst>
            <a:ext uri="{63B3BB69-23CF-44E3-9099-C40C66FF867C}">
              <a14:compatExt xmlns:a14="http://schemas.microsoft.com/office/drawing/2010/main" spid="_x0000_s2096"/>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1"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2"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6"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2"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3"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4"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5"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6"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7"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8"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9"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0"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1"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2"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6"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0" name="Check Box 52" hidden="1">
          <a:extLst>
            <a:ext uri="{63B3BB69-23CF-44E3-9099-C40C66FF867C}">
              <a14:compatExt xmlns:a14="http://schemas.microsoft.com/office/drawing/2010/main" spid="_x0000_s2100"/>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2"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3"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4" name="Check Box 65" hidden="1">
          <a:extLst>
            <a:ext uri="{63B3BB69-23CF-44E3-9099-C40C66FF867C}">
              <a14:compatExt xmlns:a14="http://schemas.microsoft.com/office/drawing/2010/main" spid="_x0000_s211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5" name="Check Box 51" hidden="1">
          <a:extLst>
            <a:ext uri="{63B3BB69-23CF-44E3-9099-C40C66FF867C}">
              <a14:compatExt xmlns:a14="http://schemas.microsoft.com/office/drawing/2010/main" spid="_x0000_s209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6"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7"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8"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9"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0"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1"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2"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3"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4"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5"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6"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7"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8"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9"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0"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1"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2"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3"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4"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5"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6" name="Check Box 49" hidden="1">
          <a:extLst>
            <a:ext uri="{63B3BB69-23CF-44E3-9099-C40C66FF867C}">
              <a14:compatExt xmlns:a14="http://schemas.microsoft.com/office/drawing/2010/main" spid="_x0000_s2097"/>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7"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48" name="Check Box 51" hidden="1">
          <a:extLst>
            <a:ext uri="{63B3BB69-23CF-44E3-9099-C40C66FF867C}">
              <a14:compatExt xmlns:a14="http://schemas.microsoft.com/office/drawing/2010/main" spid="_x0000_s2099"/>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49" name="Check Box 52" hidden="1">
          <a:extLst>
            <a:ext uri="{63B3BB69-23CF-44E3-9099-C40C66FF867C}">
              <a14:compatExt xmlns:a14="http://schemas.microsoft.com/office/drawing/2010/main" spid="_x0000_s2100"/>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0"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1"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3"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4"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5" name="Check Box 58" hidden="1">
          <a:extLst>
            <a:ext uri="{63B3BB69-23CF-44E3-9099-C40C66FF867C}">
              <a14:compatExt xmlns:a14="http://schemas.microsoft.com/office/drawing/2010/main" spid="_x0000_s2106"/>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6" name="Check Box 59" hidden="1">
          <a:extLst>
            <a:ext uri="{63B3BB69-23CF-44E3-9099-C40C66FF867C}">
              <a14:compatExt xmlns:a14="http://schemas.microsoft.com/office/drawing/2010/main" spid="_x0000_s2107"/>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7" name="Check Box 60" hidden="1">
          <a:extLst>
            <a:ext uri="{63B3BB69-23CF-44E3-9099-C40C66FF867C}">
              <a14:compatExt xmlns:a14="http://schemas.microsoft.com/office/drawing/2010/main" spid="_x0000_s210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8" name="Check Box 61" hidden="1">
          <a:extLst>
            <a:ext uri="{63B3BB69-23CF-44E3-9099-C40C66FF867C}">
              <a14:compatExt xmlns:a14="http://schemas.microsoft.com/office/drawing/2010/main" spid="_x0000_s2109"/>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9" name="Check Box 62" hidden="1">
          <a:extLst>
            <a:ext uri="{63B3BB69-23CF-44E3-9099-C40C66FF867C}">
              <a14:compatExt xmlns:a14="http://schemas.microsoft.com/office/drawing/2010/main" spid="_x0000_s2110"/>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0" name="Check Box 63" hidden="1">
          <a:extLst>
            <a:ext uri="{63B3BB69-23CF-44E3-9099-C40C66FF867C}">
              <a14:compatExt xmlns:a14="http://schemas.microsoft.com/office/drawing/2010/main" spid="_x0000_s2111"/>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61" name="Check Box 64" hidden="1">
          <a:extLst>
            <a:ext uri="{63B3BB69-23CF-44E3-9099-C40C66FF867C}">
              <a14:compatExt xmlns:a14="http://schemas.microsoft.com/office/drawing/2010/main" spid="_x0000_s2112"/>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2" name="Check Box 65" hidden="1">
          <a:extLst>
            <a:ext uri="{63B3BB69-23CF-44E3-9099-C40C66FF867C}">
              <a14:compatExt xmlns:a14="http://schemas.microsoft.com/office/drawing/2010/main" spid="_x0000_s2113"/>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3" name="Check Box 51" hidden="1">
          <a:extLst>
            <a:ext uri="{63B3BB69-23CF-44E3-9099-C40C66FF867C}">
              <a14:compatExt xmlns:a14="http://schemas.microsoft.com/office/drawing/2010/main" spid="_x0000_s2099"/>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4"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5"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6"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7"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8"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9"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0"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1"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2"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3"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4"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5"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6"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7"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8"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9"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0"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1"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3"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4"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5"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6" name="Check Box 59" hidden="1">
          <a:extLst>
            <a:ext uri="{63B3BB69-23CF-44E3-9099-C40C66FF867C}">
              <a14:compatExt xmlns:a14="http://schemas.microsoft.com/office/drawing/2010/main" spid="_x0000_s2107"/>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7" name="Check Box 55" hidden="1">
          <a:extLst>
            <a:ext uri="{63B3BB69-23CF-44E3-9099-C40C66FF867C}">
              <a14:compatExt xmlns:a14="http://schemas.microsoft.com/office/drawing/2010/main" spid="_x0000_s2103"/>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8"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9"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0"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1"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2"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3"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4"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5"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6"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7"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8"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99"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0"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1"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2"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3"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4" name="Check Box 60" hidden="1">
          <a:extLst>
            <a:ext uri="{63B3BB69-23CF-44E3-9099-C40C66FF867C}">
              <a14:compatExt xmlns:a14="http://schemas.microsoft.com/office/drawing/2010/main" spid="_x0000_s2108"/>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5" name="Check Box 59" hidden="1">
          <a:extLst>
            <a:ext uri="{63B3BB69-23CF-44E3-9099-C40C66FF867C}">
              <a14:compatExt xmlns:a14="http://schemas.microsoft.com/office/drawing/2010/main" spid="_x0000_s2107"/>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6" name="Check Box 55" hidden="1">
          <a:extLst>
            <a:ext uri="{63B3BB69-23CF-44E3-9099-C40C66FF867C}">
              <a14:compatExt xmlns:a14="http://schemas.microsoft.com/office/drawing/2010/main" spid="_x0000_s2103"/>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7"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8"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9"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0"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1"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2"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3"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4"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5"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6"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7"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8"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9"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0"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1"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2"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5"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6"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7"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8"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9"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0"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1"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2"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3"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4"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5"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6"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7"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8"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9" name="Check Box 49" hidden="1">
          <a:extLst>
            <a:ext uri="{63B3BB69-23CF-44E3-9099-C40C66FF867C}">
              <a14:compatExt xmlns:a14="http://schemas.microsoft.com/office/drawing/2010/main" spid="_x0000_s2097"/>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0"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1" name="Check Box 51" hidden="1">
          <a:extLst>
            <a:ext uri="{63B3BB69-23CF-44E3-9099-C40C66FF867C}">
              <a14:compatExt xmlns:a14="http://schemas.microsoft.com/office/drawing/2010/main" spid="_x0000_s2099"/>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2" name="Check Box 52" hidden="1">
          <a:extLst>
            <a:ext uri="{63B3BB69-23CF-44E3-9099-C40C66FF867C}">
              <a14:compatExt xmlns:a14="http://schemas.microsoft.com/office/drawing/2010/main" spid="_x0000_s2100"/>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3"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4"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5"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6"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7"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48" name="Check Box 58" hidden="1">
          <a:extLst>
            <a:ext uri="{63B3BB69-23CF-44E3-9099-C40C66FF867C}">
              <a14:compatExt xmlns:a14="http://schemas.microsoft.com/office/drawing/2010/main" spid="_x0000_s2106"/>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9" name="Check Box 59" hidden="1">
          <a:extLst>
            <a:ext uri="{63B3BB69-23CF-44E3-9099-C40C66FF867C}">
              <a14:compatExt xmlns:a14="http://schemas.microsoft.com/office/drawing/2010/main" spid="_x0000_s2107"/>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0" name="Check Box 60" hidden="1">
          <a:extLst>
            <a:ext uri="{63B3BB69-23CF-44E3-9099-C40C66FF867C}">
              <a14:compatExt xmlns:a14="http://schemas.microsoft.com/office/drawing/2010/main" spid="_x0000_s210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1" name="Check Box 61" hidden="1">
          <a:extLst>
            <a:ext uri="{63B3BB69-23CF-44E3-9099-C40C66FF867C}">
              <a14:compatExt xmlns:a14="http://schemas.microsoft.com/office/drawing/2010/main" spid="_x0000_s2109"/>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52" name="Check Box 62" hidden="1">
          <a:extLst>
            <a:ext uri="{63B3BB69-23CF-44E3-9099-C40C66FF867C}">
              <a14:compatExt xmlns:a14="http://schemas.microsoft.com/office/drawing/2010/main" spid="_x0000_s2110"/>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3" name="Check Box 63" hidden="1">
          <a:extLst>
            <a:ext uri="{63B3BB69-23CF-44E3-9099-C40C66FF867C}">
              <a14:compatExt xmlns:a14="http://schemas.microsoft.com/office/drawing/2010/main" spid="_x0000_s2111"/>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4" name="Check Box 64" hidden="1">
          <a:extLst>
            <a:ext uri="{63B3BB69-23CF-44E3-9099-C40C66FF867C}">
              <a14:compatExt xmlns:a14="http://schemas.microsoft.com/office/drawing/2010/main" spid="_x0000_s2112"/>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5" name="Check Box 65" hidden="1">
          <a:extLst>
            <a:ext uri="{63B3BB69-23CF-44E3-9099-C40C66FF867C}">
              <a14:compatExt xmlns:a14="http://schemas.microsoft.com/office/drawing/2010/main" spid="_x0000_s2113"/>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6" name="Check Box 51" hidden="1">
          <a:extLst>
            <a:ext uri="{63B3BB69-23CF-44E3-9099-C40C66FF867C}">
              <a14:compatExt xmlns:a14="http://schemas.microsoft.com/office/drawing/2010/main" spid="_x0000_s2099"/>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8"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9"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0"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1"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2"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3"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4"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5"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6"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7"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8"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9"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0"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1"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2"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3"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4"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5"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6"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7"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8"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79" name="Check Box 59" hidden="1">
          <a:extLst>
            <a:ext uri="{63B3BB69-23CF-44E3-9099-C40C66FF867C}">
              <a14:compatExt xmlns:a14="http://schemas.microsoft.com/office/drawing/2010/main" spid="_x0000_s2107"/>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0" name="Check Box 55" hidden="1">
          <a:extLst>
            <a:ext uri="{63B3BB69-23CF-44E3-9099-C40C66FF867C}">
              <a14:compatExt xmlns:a14="http://schemas.microsoft.com/office/drawing/2010/main" spid="_x0000_s2103"/>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1"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2"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3"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4"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5"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6"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8"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9"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0"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1"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2"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3"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4"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5"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6"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7" name="Check Box 60" hidden="1">
          <a:extLst>
            <a:ext uri="{63B3BB69-23CF-44E3-9099-C40C66FF867C}">
              <a14:compatExt xmlns:a14="http://schemas.microsoft.com/office/drawing/2010/main" spid="_x0000_s2108"/>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8" name="Check Box 59" hidden="1">
          <a:extLst>
            <a:ext uri="{63B3BB69-23CF-44E3-9099-C40C66FF867C}">
              <a14:compatExt xmlns:a14="http://schemas.microsoft.com/office/drawing/2010/main" spid="_x0000_s2107"/>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9" name="Check Box 55" hidden="1">
          <a:extLst>
            <a:ext uri="{63B3BB69-23CF-44E3-9099-C40C66FF867C}">
              <a14:compatExt xmlns:a14="http://schemas.microsoft.com/office/drawing/2010/main" spid="_x0000_s2103"/>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0"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1"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2"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3" name="Check Box 61" hidden="1">
          <a:extLst>
            <a:ext uri="{63B3BB69-23CF-44E3-9099-C40C66FF867C}">
              <a14:compatExt xmlns:a14="http://schemas.microsoft.com/office/drawing/2010/main" spid="_x0000_s2109"/>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4" name="Check Box 60" hidden="1">
          <a:extLst>
            <a:ext uri="{63B3BB69-23CF-44E3-9099-C40C66FF867C}">
              <a14:compatExt xmlns:a14="http://schemas.microsoft.com/office/drawing/2010/main" spid="_x0000_s2108"/>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5" name="Check Box 59" hidden="1">
          <a:extLst>
            <a:ext uri="{63B3BB69-23CF-44E3-9099-C40C66FF867C}">
              <a14:compatExt xmlns:a14="http://schemas.microsoft.com/office/drawing/2010/main" spid="_x0000_s2107"/>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6" name="Check Box 55" hidden="1">
          <a:extLst>
            <a:ext uri="{63B3BB69-23CF-44E3-9099-C40C66FF867C}">
              <a14:compatExt xmlns:a14="http://schemas.microsoft.com/office/drawing/2010/main" spid="_x0000_s2103"/>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7"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8"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9"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0"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1"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2"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3"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4"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5"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9"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5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5"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6"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7"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8"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9"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0"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1"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2"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3"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4"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5"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9"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00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3" name="Check Box 52" hidden="1">
          <a:extLst>
            <a:ext uri="{63B3BB69-23CF-44E3-9099-C40C66FF867C}">
              <a14:compatExt xmlns:a14="http://schemas.microsoft.com/office/drawing/2010/main" spid="_x0000_s2100"/>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4"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5"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6"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7" name="Check Box 65" hidden="1">
          <a:extLst>
            <a:ext uri="{63B3BB69-23CF-44E3-9099-C40C66FF867C}">
              <a14:compatExt xmlns:a14="http://schemas.microsoft.com/office/drawing/2010/main" spid="_x0000_s211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8" name="Check Box 51" hidden="1">
          <a:extLst>
            <a:ext uri="{63B3BB69-23CF-44E3-9099-C40C66FF867C}">
              <a14:compatExt xmlns:a14="http://schemas.microsoft.com/office/drawing/2010/main" spid="_x0000_s209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9"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0"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1"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2"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3"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4"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5"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6"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7"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8"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9"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0"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1"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2"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3"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4"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5"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6"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7"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8"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9" name="Check Box 49" hidden="1">
          <a:extLst>
            <a:ext uri="{63B3BB69-23CF-44E3-9099-C40C66FF867C}">
              <a14:compatExt xmlns:a14="http://schemas.microsoft.com/office/drawing/2010/main" spid="_x0000_s2097"/>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0"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1" name="Check Box 51" hidden="1">
          <a:extLst>
            <a:ext uri="{63B3BB69-23CF-44E3-9099-C40C66FF867C}">
              <a14:compatExt xmlns:a14="http://schemas.microsoft.com/office/drawing/2010/main" spid="_x0000_s2099"/>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2" name="Check Box 52" hidden="1">
          <a:extLst>
            <a:ext uri="{63B3BB69-23CF-44E3-9099-C40C66FF867C}">
              <a14:compatExt xmlns:a14="http://schemas.microsoft.com/office/drawing/2010/main" spid="_x0000_s2100"/>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3"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4"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5"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6"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7"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38" name="Check Box 58" hidden="1">
          <a:extLst>
            <a:ext uri="{63B3BB69-23CF-44E3-9099-C40C66FF867C}">
              <a14:compatExt xmlns:a14="http://schemas.microsoft.com/office/drawing/2010/main" spid="_x0000_s2106"/>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9" name="Check Box 59" hidden="1">
          <a:extLst>
            <a:ext uri="{63B3BB69-23CF-44E3-9099-C40C66FF867C}">
              <a14:compatExt xmlns:a14="http://schemas.microsoft.com/office/drawing/2010/main" spid="_x0000_s2107"/>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0" name="Check Box 60" hidden="1">
          <a:extLst>
            <a:ext uri="{63B3BB69-23CF-44E3-9099-C40C66FF867C}">
              <a14:compatExt xmlns:a14="http://schemas.microsoft.com/office/drawing/2010/main" spid="_x0000_s210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1" name="Check Box 61" hidden="1">
          <a:extLst>
            <a:ext uri="{63B3BB69-23CF-44E3-9099-C40C66FF867C}">
              <a14:compatExt xmlns:a14="http://schemas.microsoft.com/office/drawing/2010/main" spid="_x0000_s2109"/>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42" name="Check Box 62" hidden="1">
          <a:extLst>
            <a:ext uri="{63B3BB69-23CF-44E3-9099-C40C66FF867C}">
              <a14:compatExt xmlns:a14="http://schemas.microsoft.com/office/drawing/2010/main" spid="_x0000_s2110"/>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3" name="Check Box 63" hidden="1">
          <a:extLst>
            <a:ext uri="{63B3BB69-23CF-44E3-9099-C40C66FF867C}">
              <a14:compatExt xmlns:a14="http://schemas.microsoft.com/office/drawing/2010/main" spid="_x0000_s2111"/>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4" name="Check Box 64" hidden="1">
          <a:extLst>
            <a:ext uri="{63B3BB69-23CF-44E3-9099-C40C66FF867C}">
              <a14:compatExt xmlns:a14="http://schemas.microsoft.com/office/drawing/2010/main" spid="_x0000_s2112"/>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5" name="Check Box 65" hidden="1">
          <a:extLst>
            <a:ext uri="{63B3BB69-23CF-44E3-9099-C40C66FF867C}">
              <a14:compatExt xmlns:a14="http://schemas.microsoft.com/office/drawing/2010/main" spid="_x0000_s2113"/>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6" name="Check Box 51" hidden="1">
          <a:extLst>
            <a:ext uri="{63B3BB69-23CF-44E3-9099-C40C66FF867C}">
              <a14:compatExt xmlns:a14="http://schemas.microsoft.com/office/drawing/2010/main" spid="_x0000_s2099"/>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7"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8"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9"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0"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1"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2"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3"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4"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5"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6"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7"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8"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9"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0"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1"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2"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3"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4"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5"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6"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7"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8"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69" name="Check Box 59" hidden="1">
          <a:extLst>
            <a:ext uri="{63B3BB69-23CF-44E3-9099-C40C66FF867C}">
              <a14:compatExt xmlns:a14="http://schemas.microsoft.com/office/drawing/2010/main" spid="_x0000_s2107"/>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0" name="Check Box 55" hidden="1">
          <a:extLst>
            <a:ext uri="{63B3BB69-23CF-44E3-9099-C40C66FF867C}">
              <a14:compatExt xmlns:a14="http://schemas.microsoft.com/office/drawing/2010/main" spid="_x0000_s2103"/>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1"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2"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3"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4"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5"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6"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7"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8"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9"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0"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1"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2"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3"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4"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5"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6"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7" name="Check Box 60" hidden="1">
          <a:extLst>
            <a:ext uri="{63B3BB69-23CF-44E3-9099-C40C66FF867C}">
              <a14:compatExt xmlns:a14="http://schemas.microsoft.com/office/drawing/2010/main" spid="_x0000_s2108"/>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8" name="Check Box 59" hidden="1">
          <a:extLst>
            <a:ext uri="{63B3BB69-23CF-44E3-9099-C40C66FF867C}">
              <a14:compatExt xmlns:a14="http://schemas.microsoft.com/office/drawing/2010/main" spid="_x0000_s2107"/>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9" name="Check Box 55" hidden="1">
          <a:extLst>
            <a:ext uri="{63B3BB69-23CF-44E3-9099-C40C66FF867C}">
              <a14:compatExt xmlns:a14="http://schemas.microsoft.com/office/drawing/2010/main" spid="_x0000_s2103"/>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0"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1"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2"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3"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4"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5"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6"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7"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8"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9"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0"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1"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2"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3"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4"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5"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6" name="Check Box 52" hidden="1">
          <a:extLst>
            <a:ext uri="{63B3BB69-23CF-44E3-9099-C40C66FF867C}">
              <a14:compatExt xmlns:a14="http://schemas.microsoft.com/office/drawing/2010/main" spid="_x0000_s2100"/>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7"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8"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9"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0" name="Check Box 65" hidden="1">
          <a:extLst>
            <a:ext uri="{63B3BB69-23CF-44E3-9099-C40C66FF867C}">
              <a14:compatExt xmlns:a14="http://schemas.microsoft.com/office/drawing/2010/main" spid="_x0000_s211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1" name="Check Box 51" hidden="1">
          <a:extLst>
            <a:ext uri="{63B3BB69-23CF-44E3-9099-C40C66FF867C}">
              <a14:compatExt xmlns:a14="http://schemas.microsoft.com/office/drawing/2010/main" spid="_x0000_s209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2"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3"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4"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5"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6"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7"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8"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9"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0"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1"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2"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3"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4"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5"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6"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7"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8"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29"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0"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1"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2" name="Check Box 49" hidden="1">
          <a:extLst>
            <a:ext uri="{63B3BB69-23CF-44E3-9099-C40C66FF867C}">
              <a14:compatExt xmlns:a14="http://schemas.microsoft.com/office/drawing/2010/main" spid="_x0000_s2097"/>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3"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4" name="Check Box 51" hidden="1">
          <a:extLst>
            <a:ext uri="{63B3BB69-23CF-44E3-9099-C40C66FF867C}">
              <a14:compatExt xmlns:a14="http://schemas.microsoft.com/office/drawing/2010/main" spid="_x0000_s2099"/>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5" name="Check Box 52" hidden="1">
          <a:extLst>
            <a:ext uri="{63B3BB69-23CF-44E3-9099-C40C66FF867C}">
              <a14:compatExt xmlns:a14="http://schemas.microsoft.com/office/drawing/2010/main" spid="_x0000_s2100"/>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6"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8"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9"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0"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1" name="Check Box 58" hidden="1">
          <a:extLst>
            <a:ext uri="{63B3BB69-23CF-44E3-9099-C40C66FF867C}">
              <a14:compatExt xmlns:a14="http://schemas.microsoft.com/office/drawing/2010/main" spid="_x0000_s2106"/>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2" name="Check Box 59" hidden="1">
          <a:extLst>
            <a:ext uri="{63B3BB69-23CF-44E3-9099-C40C66FF867C}">
              <a14:compatExt xmlns:a14="http://schemas.microsoft.com/office/drawing/2010/main" spid="_x0000_s2107"/>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3" name="Check Box 60" hidden="1">
          <a:extLst>
            <a:ext uri="{63B3BB69-23CF-44E3-9099-C40C66FF867C}">
              <a14:compatExt xmlns:a14="http://schemas.microsoft.com/office/drawing/2010/main" spid="_x0000_s210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4" name="Check Box 61" hidden="1">
          <a:extLst>
            <a:ext uri="{63B3BB69-23CF-44E3-9099-C40C66FF867C}">
              <a14:compatExt xmlns:a14="http://schemas.microsoft.com/office/drawing/2010/main" spid="_x0000_s2109"/>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5" name="Check Box 62" hidden="1">
          <a:extLst>
            <a:ext uri="{63B3BB69-23CF-44E3-9099-C40C66FF867C}">
              <a14:compatExt xmlns:a14="http://schemas.microsoft.com/office/drawing/2010/main" spid="_x0000_s2110"/>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6" name="Check Box 63" hidden="1">
          <a:extLst>
            <a:ext uri="{63B3BB69-23CF-44E3-9099-C40C66FF867C}">
              <a14:compatExt xmlns:a14="http://schemas.microsoft.com/office/drawing/2010/main" spid="_x0000_s2111"/>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7" name="Check Box 64" hidden="1">
          <a:extLst>
            <a:ext uri="{63B3BB69-23CF-44E3-9099-C40C66FF867C}">
              <a14:compatExt xmlns:a14="http://schemas.microsoft.com/office/drawing/2010/main" spid="_x0000_s2112"/>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8" name="Check Box 65" hidden="1">
          <a:extLst>
            <a:ext uri="{63B3BB69-23CF-44E3-9099-C40C66FF867C}">
              <a14:compatExt xmlns:a14="http://schemas.microsoft.com/office/drawing/2010/main" spid="_x0000_s2113"/>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9" name="Check Box 51" hidden="1">
          <a:extLst>
            <a:ext uri="{63B3BB69-23CF-44E3-9099-C40C66FF867C}">
              <a14:compatExt xmlns:a14="http://schemas.microsoft.com/office/drawing/2010/main" spid="_x0000_s2099"/>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0"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3"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4"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5"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6"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7"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8"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9"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3"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4"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5"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6"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7"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8"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9"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0"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1"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2" name="Check Box 59" hidden="1">
          <a:extLst>
            <a:ext uri="{63B3BB69-23CF-44E3-9099-C40C66FF867C}">
              <a14:compatExt xmlns:a14="http://schemas.microsoft.com/office/drawing/2010/main" spid="_x0000_s2107"/>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3" name="Check Box 55" hidden="1">
          <a:extLst>
            <a:ext uri="{63B3BB69-23CF-44E3-9099-C40C66FF867C}">
              <a14:compatExt xmlns:a14="http://schemas.microsoft.com/office/drawing/2010/main" spid="_x0000_s2103"/>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4"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5"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6"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7"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8"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9"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80"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1"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2"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3"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4"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5"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6"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8"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9"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0" name="Check Box 60" hidden="1">
          <a:extLst>
            <a:ext uri="{63B3BB69-23CF-44E3-9099-C40C66FF867C}">
              <a14:compatExt xmlns:a14="http://schemas.microsoft.com/office/drawing/2010/main" spid="_x0000_s2108"/>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1" name="Check Box 59" hidden="1">
          <a:extLst>
            <a:ext uri="{63B3BB69-23CF-44E3-9099-C40C66FF867C}">
              <a14:compatExt xmlns:a14="http://schemas.microsoft.com/office/drawing/2010/main" spid="_x0000_s2107"/>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2" name="Check Box 55" hidden="1">
          <a:extLst>
            <a:ext uri="{63B3BB69-23CF-44E3-9099-C40C66FF867C}">
              <a14:compatExt xmlns:a14="http://schemas.microsoft.com/office/drawing/2010/main" spid="_x0000_s2103"/>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3"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4"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5"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6"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7"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8"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9"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0"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1"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2"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3"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4"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5"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6"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7"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8"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9" name="Check Box 52" hidden="1">
          <a:extLst>
            <a:ext uri="{63B3BB69-23CF-44E3-9099-C40C66FF867C}">
              <a14:compatExt xmlns:a14="http://schemas.microsoft.com/office/drawing/2010/main" spid="_x0000_s2100"/>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0"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1"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2"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3" name="Check Box 65" hidden="1">
          <a:extLst>
            <a:ext uri="{63B3BB69-23CF-44E3-9099-C40C66FF867C}">
              <a14:compatExt xmlns:a14="http://schemas.microsoft.com/office/drawing/2010/main" spid="_x0000_s211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4" name="Check Box 51" hidden="1">
          <a:extLst>
            <a:ext uri="{63B3BB69-23CF-44E3-9099-C40C66FF867C}">
              <a14:compatExt xmlns:a14="http://schemas.microsoft.com/office/drawing/2010/main" spid="_x0000_s209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5"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6"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7"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8"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9"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0"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1"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2"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3"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4"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5"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6"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7"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8"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9"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0"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1"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4"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5"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6"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7"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8"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9"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0"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1"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2"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3"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4"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8"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8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8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4"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5"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6"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7"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8"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9"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0"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1"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2"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3"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4"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8"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3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3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4"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5"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6"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7"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8"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9"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0"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1"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2"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3"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4"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5"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6"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7" name="Check Box 48" hidden="1">
          <a:extLst>
            <a:ext uri="{63B3BB69-23CF-44E3-9099-C40C66FF867C}">
              <a14:compatExt xmlns:a14="http://schemas.microsoft.com/office/drawing/2010/main" spid="_x0000_s2096"/>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8" name="Check Box 49" hidden="1">
          <a:extLst>
            <a:ext uri="{63B3BB69-23CF-44E3-9099-C40C66FF867C}">
              <a14:compatExt xmlns:a14="http://schemas.microsoft.com/office/drawing/2010/main" spid="_x0000_s2097"/>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9"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0" name="Check Box 51" hidden="1">
          <a:extLst>
            <a:ext uri="{63B3BB69-23CF-44E3-9099-C40C66FF867C}">
              <a14:compatExt xmlns:a14="http://schemas.microsoft.com/office/drawing/2010/main" spid="_x0000_s2099"/>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1" name="Check Box 52" hidden="1">
          <a:extLst>
            <a:ext uri="{63B3BB69-23CF-44E3-9099-C40C66FF867C}">
              <a14:compatExt xmlns:a14="http://schemas.microsoft.com/office/drawing/2010/main" spid="_x0000_s2100"/>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2"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3"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4"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5" name="Check Box 56" hidden="1">
          <a:extLst>
            <a:ext uri="{63B3BB69-23CF-44E3-9099-C40C66FF867C}">
              <a14:compatExt xmlns:a14="http://schemas.microsoft.com/office/drawing/2010/main" spid="_x0000_s2104"/>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6" name="Check Box 57" hidden="1">
          <a:extLst>
            <a:ext uri="{63B3BB69-23CF-44E3-9099-C40C66FF867C}">
              <a14:compatExt xmlns:a14="http://schemas.microsoft.com/office/drawing/2010/main" spid="_x0000_s2105"/>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57" name="Check Box 58" hidden="1">
          <a:extLst>
            <a:ext uri="{63B3BB69-23CF-44E3-9099-C40C66FF867C}">
              <a14:compatExt xmlns:a14="http://schemas.microsoft.com/office/drawing/2010/main" spid="_x0000_s2106"/>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8" name="Check Box 59" hidden="1">
          <a:extLst>
            <a:ext uri="{63B3BB69-23CF-44E3-9099-C40C66FF867C}">
              <a14:compatExt xmlns:a14="http://schemas.microsoft.com/office/drawing/2010/main" spid="_x0000_s2107"/>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9" name="Check Box 60" hidden="1">
          <a:extLst>
            <a:ext uri="{63B3BB69-23CF-44E3-9099-C40C66FF867C}">
              <a14:compatExt xmlns:a14="http://schemas.microsoft.com/office/drawing/2010/main" spid="_x0000_s210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0" name="Check Box 61" hidden="1">
          <a:extLst>
            <a:ext uri="{63B3BB69-23CF-44E3-9099-C40C66FF867C}">
              <a14:compatExt xmlns:a14="http://schemas.microsoft.com/office/drawing/2010/main" spid="_x0000_s2109"/>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61" name="Check Box 62" hidden="1">
          <a:extLst>
            <a:ext uri="{63B3BB69-23CF-44E3-9099-C40C66FF867C}">
              <a14:compatExt xmlns:a14="http://schemas.microsoft.com/office/drawing/2010/main" spid="_x0000_s2110"/>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2" name="Check Box 63" hidden="1">
          <a:extLst>
            <a:ext uri="{63B3BB69-23CF-44E3-9099-C40C66FF867C}">
              <a14:compatExt xmlns:a14="http://schemas.microsoft.com/office/drawing/2010/main" spid="_x0000_s2111"/>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63" name="Check Box 64" hidden="1">
          <a:extLst>
            <a:ext uri="{63B3BB69-23CF-44E3-9099-C40C66FF867C}">
              <a14:compatExt xmlns:a14="http://schemas.microsoft.com/office/drawing/2010/main" spid="_x0000_s2112"/>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4" name="Check Box 65" hidden="1">
          <a:extLst>
            <a:ext uri="{63B3BB69-23CF-44E3-9099-C40C66FF867C}">
              <a14:compatExt xmlns:a14="http://schemas.microsoft.com/office/drawing/2010/main" spid="_x0000_s2113"/>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5" name="Check Box 51" hidden="1">
          <a:extLst>
            <a:ext uri="{63B3BB69-23CF-44E3-9099-C40C66FF867C}">
              <a14:compatExt xmlns:a14="http://schemas.microsoft.com/office/drawing/2010/main" spid="_x0000_s2099"/>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6"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7"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8"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9"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0"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1"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2"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3"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4"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5" name="Check Box 56" hidden="1">
          <a:extLst>
            <a:ext uri="{63B3BB69-23CF-44E3-9099-C40C66FF867C}">
              <a14:compatExt xmlns:a14="http://schemas.microsoft.com/office/drawing/2010/main" spid="_x0000_s2104"/>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6"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7"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8"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79" name="Check Box 57" hidden="1">
          <a:extLst>
            <a:ext uri="{63B3BB69-23CF-44E3-9099-C40C66FF867C}">
              <a14:compatExt xmlns:a14="http://schemas.microsoft.com/office/drawing/2010/main" spid="_x0000_s2105"/>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0" name="Check Box 56" hidden="1">
          <a:extLst>
            <a:ext uri="{63B3BB69-23CF-44E3-9099-C40C66FF867C}">
              <a14:compatExt xmlns:a14="http://schemas.microsoft.com/office/drawing/2010/main" spid="_x0000_s2104"/>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1" name="Check Box 54" hidden="1">
          <a:extLst>
            <a:ext uri="{63B3BB69-23CF-44E3-9099-C40C66FF867C}">
              <a14:compatExt xmlns:a14="http://schemas.microsoft.com/office/drawing/2010/main" spid="_x0000_s2102"/>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2" name="Check Box 53" hidden="1">
          <a:extLst>
            <a:ext uri="{63B3BB69-23CF-44E3-9099-C40C66FF867C}">
              <a14:compatExt xmlns:a14="http://schemas.microsoft.com/office/drawing/2010/main" spid="_x0000_s2101"/>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3" name="Check Box 50" hidden="1">
          <a:extLst>
            <a:ext uri="{63B3BB69-23CF-44E3-9099-C40C66FF867C}">
              <a14:compatExt xmlns:a14="http://schemas.microsoft.com/office/drawing/2010/main" spid="_x0000_s2098"/>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4"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5"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6"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7"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8" name="Check Box 59" hidden="1">
          <a:extLst>
            <a:ext uri="{63B3BB69-23CF-44E3-9099-C40C66FF867C}">
              <a14:compatExt xmlns:a14="http://schemas.microsoft.com/office/drawing/2010/main" spid="_x0000_s2107"/>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9" name="Check Box 55" hidden="1">
          <a:extLst>
            <a:ext uri="{63B3BB69-23CF-44E3-9099-C40C66FF867C}">
              <a14:compatExt xmlns:a14="http://schemas.microsoft.com/office/drawing/2010/main" spid="_x0000_s2103"/>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0"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1"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2"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3"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4"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5"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6"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7" name="Check Box 56" hidden="1">
          <a:extLst>
            <a:ext uri="{63B3BB69-23CF-44E3-9099-C40C66FF867C}">
              <a14:compatExt xmlns:a14="http://schemas.microsoft.com/office/drawing/2010/main" spid="_x0000_s2104"/>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8"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9"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400"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1" name="Check Box 57" hidden="1">
          <a:extLst>
            <a:ext uri="{63B3BB69-23CF-44E3-9099-C40C66FF867C}">
              <a14:compatExt xmlns:a14="http://schemas.microsoft.com/office/drawing/2010/main" spid="_x0000_s2105"/>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2" name="Check Box 56" hidden="1">
          <a:extLst>
            <a:ext uri="{63B3BB69-23CF-44E3-9099-C40C66FF867C}">
              <a14:compatExt xmlns:a14="http://schemas.microsoft.com/office/drawing/2010/main" spid="_x0000_s2104"/>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3"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4"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5"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6" name="Check Box 60" hidden="1">
          <a:extLst>
            <a:ext uri="{63B3BB69-23CF-44E3-9099-C40C66FF867C}">
              <a14:compatExt xmlns:a14="http://schemas.microsoft.com/office/drawing/2010/main" spid="_x0000_s2108"/>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7" name="Check Box 59" hidden="1">
          <a:extLst>
            <a:ext uri="{63B3BB69-23CF-44E3-9099-C40C66FF867C}">
              <a14:compatExt xmlns:a14="http://schemas.microsoft.com/office/drawing/2010/main" spid="_x0000_s2107"/>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8" name="Check Box 55" hidden="1">
          <a:extLst>
            <a:ext uri="{63B3BB69-23CF-44E3-9099-C40C66FF867C}">
              <a14:compatExt xmlns:a14="http://schemas.microsoft.com/office/drawing/2010/main" spid="_x0000_s2103"/>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9"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0"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1"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2" name="Check Box 61" hidden="1">
          <a:extLst>
            <a:ext uri="{63B3BB69-23CF-44E3-9099-C40C66FF867C}">
              <a14:compatExt xmlns:a14="http://schemas.microsoft.com/office/drawing/2010/main" spid="_x0000_s2109"/>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3" name="Check Box 60" hidden="1">
          <a:extLst>
            <a:ext uri="{63B3BB69-23CF-44E3-9099-C40C66FF867C}">
              <a14:compatExt xmlns:a14="http://schemas.microsoft.com/office/drawing/2010/main" spid="_x0000_s2108"/>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4" name="Check Box 59" hidden="1">
          <a:extLst>
            <a:ext uri="{63B3BB69-23CF-44E3-9099-C40C66FF867C}">
              <a14:compatExt xmlns:a14="http://schemas.microsoft.com/office/drawing/2010/main" spid="_x0000_s2107"/>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5" name="Check Box 55" hidden="1">
          <a:extLst>
            <a:ext uri="{63B3BB69-23CF-44E3-9099-C40C66FF867C}">
              <a14:compatExt xmlns:a14="http://schemas.microsoft.com/office/drawing/2010/main" spid="_x0000_s2103"/>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6" name="Check Box 54" hidden="1">
          <a:extLst>
            <a:ext uri="{63B3BB69-23CF-44E3-9099-C40C66FF867C}">
              <a14:compatExt xmlns:a14="http://schemas.microsoft.com/office/drawing/2010/main" spid="_x0000_s2102"/>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7" name="Check Box 53" hidden="1">
          <a:extLst>
            <a:ext uri="{63B3BB69-23CF-44E3-9099-C40C66FF867C}">
              <a14:compatExt xmlns:a14="http://schemas.microsoft.com/office/drawing/2010/main" spid="_x0000_s2101"/>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8" name="Check Box 50" hidden="1">
          <a:extLst>
            <a:ext uri="{63B3BB69-23CF-44E3-9099-C40C66FF867C}">
              <a14:compatExt xmlns:a14="http://schemas.microsoft.com/office/drawing/2010/main" spid="_x0000_s2098"/>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19"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0"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1"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2" name="Check Box 48" hidden="1">
          <a:extLst>
            <a:ext uri="{63B3BB69-23CF-44E3-9099-C40C66FF867C}">
              <a14:compatExt xmlns:a14="http://schemas.microsoft.com/office/drawing/2010/main" spid="_x0000_s2096"/>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3"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4"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8"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6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4"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5"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6"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7"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8"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9"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0"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1"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2"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3"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4"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8"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1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1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2"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3"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4"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5" name="Check Box 49" hidden="1">
          <a:extLst>
            <a:ext uri="{63B3BB69-23CF-44E3-9099-C40C66FF867C}">
              <a14:compatExt xmlns:a14="http://schemas.microsoft.com/office/drawing/2010/main" spid="_x0000_s2097"/>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6"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17" name="Check Box 51" hidden="1">
          <a:extLst>
            <a:ext uri="{63B3BB69-23CF-44E3-9099-C40C66FF867C}">
              <a14:compatExt xmlns:a14="http://schemas.microsoft.com/office/drawing/2010/main" spid="_x0000_s2099"/>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18" name="Check Box 52" hidden="1">
          <a:extLst>
            <a:ext uri="{63B3BB69-23CF-44E3-9099-C40C66FF867C}">
              <a14:compatExt xmlns:a14="http://schemas.microsoft.com/office/drawing/2010/main" spid="_x0000_s2100"/>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9"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0"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1"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2"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3"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4" name="Check Box 58" hidden="1">
          <a:extLst>
            <a:ext uri="{63B3BB69-23CF-44E3-9099-C40C66FF867C}">
              <a14:compatExt xmlns:a14="http://schemas.microsoft.com/office/drawing/2010/main" spid="_x0000_s2106"/>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5" name="Check Box 59" hidden="1">
          <a:extLst>
            <a:ext uri="{63B3BB69-23CF-44E3-9099-C40C66FF867C}">
              <a14:compatExt xmlns:a14="http://schemas.microsoft.com/office/drawing/2010/main" spid="_x0000_s2107"/>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6" name="Check Box 60" hidden="1">
          <a:extLst>
            <a:ext uri="{63B3BB69-23CF-44E3-9099-C40C66FF867C}">
              <a14:compatExt xmlns:a14="http://schemas.microsoft.com/office/drawing/2010/main" spid="_x0000_s210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7" name="Check Box 61" hidden="1">
          <a:extLst>
            <a:ext uri="{63B3BB69-23CF-44E3-9099-C40C66FF867C}">
              <a14:compatExt xmlns:a14="http://schemas.microsoft.com/office/drawing/2010/main" spid="_x0000_s2109"/>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8" name="Check Box 62" hidden="1">
          <a:extLst>
            <a:ext uri="{63B3BB69-23CF-44E3-9099-C40C66FF867C}">
              <a14:compatExt xmlns:a14="http://schemas.microsoft.com/office/drawing/2010/main" spid="_x0000_s2110"/>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9" name="Check Box 63" hidden="1">
          <a:extLst>
            <a:ext uri="{63B3BB69-23CF-44E3-9099-C40C66FF867C}">
              <a14:compatExt xmlns:a14="http://schemas.microsoft.com/office/drawing/2010/main" spid="_x0000_s2111"/>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0" name="Check Box 64" hidden="1">
          <a:extLst>
            <a:ext uri="{63B3BB69-23CF-44E3-9099-C40C66FF867C}">
              <a14:compatExt xmlns:a14="http://schemas.microsoft.com/office/drawing/2010/main" spid="_x0000_s2112"/>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1" name="Check Box 65" hidden="1">
          <a:extLst>
            <a:ext uri="{63B3BB69-23CF-44E3-9099-C40C66FF867C}">
              <a14:compatExt xmlns:a14="http://schemas.microsoft.com/office/drawing/2010/main" spid="_x0000_s2113"/>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2" name="Check Box 51" hidden="1">
          <a:extLst>
            <a:ext uri="{63B3BB69-23CF-44E3-9099-C40C66FF867C}">
              <a14:compatExt xmlns:a14="http://schemas.microsoft.com/office/drawing/2010/main" spid="_x0000_s2099"/>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3"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4"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5"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6"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7"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8"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9"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0"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1"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2"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3"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4"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5"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6"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7"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8"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9"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50"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1"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2"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3"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4"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5" name="Check Box 59" hidden="1">
          <a:extLst>
            <a:ext uri="{63B3BB69-23CF-44E3-9099-C40C66FF867C}">
              <a14:compatExt xmlns:a14="http://schemas.microsoft.com/office/drawing/2010/main" spid="_x0000_s2107"/>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6" name="Check Box 55" hidden="1">
          <a:extLst>
            <a:ext uri="{63B3BB69-23CF-44E3-9099-C40C66FF867C}">
              <a14:compatExt xmlns:a14="http://schemas.microsoft.com/office/drawing/2010/main" spid="_x0000_s2103"/>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7"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8"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9"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0"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1"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2"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3"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4"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5"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6"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7"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8"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9"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0"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1"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2"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3" name="Check Box 60" hidden="1">
          <a:extLst>
            <a:ext uri="{63B3BB69-23CF-44E3-9099-C40C66FF867C}">
              <a14:compatExt xmlns:a14="http://schemas.microsoft.com/office/drawing/2010/main" spid="_x0000_s2108"/>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4" name="Check Box 59" hidden="1">
          <a:extLst>
            <a:ext uri="{63B3BB69-23CF-44E3-9099-C40C66FF867C}">
              <a14:compatExt xmlns:a14="http://schemas.microsoft.com/office/drawing/2010/main" spid="_x0000_s2107"/>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5" name="Check Box 55" hidden="1">
          <a:extLst>
            <a:ext uri="{63B3BB69-23CF-44E3-9099-C40C66FF867C}">
              <a14:compatExt xmlns:a14="http://schemas.microsoft.com/office/drawing/2010/main" spid="_x0000_s2103"/>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6"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7"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8"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79" name="Check Box 61" hidden="1">
          <a:extLst>
            <a:ext uri="{63B3BB69-23CF-44E3-9099-C40C66FF867C}">
              <a14:compatExt xmlns:a14="http://schemas.microsoft.com/office/drawing/2010/main" spid="_x0000_s210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0" name="Check Box 60" hidden="1">
          <a:extLst>
            <a:ext uri="{63B3BB69-23CF-44E3-9099-C40C66FF867C}">
              <a14:compatExt xmlns:a14="http://schemas.microsoft.com/office/drawing/2010/main" spid="_x0000_s210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1" name="Check Box 59" hidden="1">
          <a:extLst>
            <a:ext uri="{63B3BB69-23CF-44E3-9099-C40C66FF867C}">
              <a14:compatExt xmlns:a14="http://schemas.microsoft.com/office/drawing/2010/main" spid="_x0000_s2107"/>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2" name="Check Box 55" hidden="1">
          <a:extLst>
            <a:ext uri="{63B3BB69-23CF-44E3-9099-C40C66FF867C}">
              <a14:compatExt xmlns:a14="http://schemas.microsoft.com/office/drawing/2010/main" spid="_x0000_s210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3"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4"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5"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6"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7"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8"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9"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0"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1"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2" name="Check Box 52" hidden="1">
          <a:extLst>
            <a:ext uri="{63B3BB69-23CF-44E3-9099-C40C66FF867C}">
              <a14:compatExt xmlns:a14="http://schemas.microsoft.com/office/drawing/2010/main" spid="_x0000_s2100"/>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3"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4"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5" name="Check Box 61" hidden="1">
          <a:extLst>
            <a:ext uri="{63B3BB69-23CF-44E3-9099-C40C66FF867C}">
              <a14:compatExt xmlns:a14="http://schemas.microsoft.com/office/drawing/2010/main" spid="_x0000_s210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6" name="Check Box 65" hidden="1">
          <a:extLst>
            <a:ext uri="{63B3BB69-23CF-44E3-9099-C40C66FF867C}">
              <a14:compatExt xmlns:a14="http://schemas.microsoft.com/office/drawing/2010/main" spid="_x0000_s211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7" name="Check Box 51" hidden="1">
          <a:extLst>
            <a:ext uri="{63B3BB69-23CF-44E3-9099-C40C66FF867C}">
              <a14:compatExt xmlns:a14="http://schemas.microsoft.com/office/drawing/2010/main" spid="_x0000_s209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8"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9"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0"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1"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2"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3"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4"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5"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6"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7"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8"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9" name="Check Box 60" hidden="1">
          <a:extLst>
            <a:ext uri="{63B3BB69-23CF-44E3-9099-C40C66FF867C}">
              <a14:compatExt xmlns:a14="http://schemas.microsoft.com/office/drawing/2010/main" spid="_x0000_s210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0" name="Check Box 59" hidden="1">
          <a:extLst>
            <a:ext uri="{63B3BB69-23CF-44E3-9099-C40C66FF867C}">
              <a14:compatExt xmlns:a14="http://schemas.microsoft.com/office/drawing/2010/main" spid="_x0000_s2107"/>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1" name="Check Box 55" hidden="1">
          <a:extLst>
            <a:ext uri="{63B3BB69-23CF-44E3-9099-C40C66FF867C}">
              <a14:compatExt xmlns:a14="http://schemas.microsoft.com/office/drawing/2010/main" spid="_x0000_s210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2"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3"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4"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7"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8"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9"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0"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1"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2"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3"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4"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5"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6"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7"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2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1"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twoCellAnchor editAs="oneCell">
    <xdr:from>
      <xdr:col>3</xdr:col>
      <xdr:colOff>11206</xdr:colOff>
      <xdr:row>35</xdr:row>
      <xdr:rowOff>44824</xdr:rowOff>
    </xdr:from>
    <xdr:to>
      <xdr:col>10</xdr:col>
      <xdr:colOff>189807</xdr:colOff>
      <xdr:row>62</xdr:row>
      <xdr:rowOff>212912</xdr:rowOff>
    </xdr:to>
    <xdr:pic>
      <xdr:nvPicPr>
        <xdr:cNvPr id="1665" name="図 166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81" t="5896" r="2655" b="9355"/>
        <a:stretch/>
      </xdr:blipFill>
      <xdr:spPr>
        <a:xfrm>
          <a:off x="1097056" y="8693524"/>
          <a:ext cx="5245901" cy="6854638"/>
        </a:xfrm>
        <a:prstGeom prst="rect">
          <a:avLst/>
        </a:prstGeom>
      </xdr:spPr>
    </xdr:pic>
    <xdr:clientData/>
  </xdr:twoCellAnchor>
  <xdr:twoCellAnchor editAs="oneCell">
    <xdr:from>
      <xdr:col>10</xdr:col>
      <xdr:colOff>22410</xdr:colOff>
      <xdr:row>53</xdr:row>
      <xdr:rowOff>32498</xdr:rowOff>
    </xdr:from>
    <xdr:to>
      <xdr:col>13</xdr:col>
      <xdr:colOff>737907</xdr:colOff>
      <xdr:row>60</xdr:row>
      <xdr:rowOff>133350</xdr:rowOff>
    </xdr:to>
    <xdr:pic>
      <xdr:nvPicPr>
        <xdr:cNvPr id="1666" name="図 166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64" t="20238" r="20466" b="58360"/>
        <a:stretch/>
      </xdr:blipFill>
      <xdr:spPr>
        <a:xfrm>
          <a:off x="6175560" y="13138898"/>
          <a:ext cx="3544422" cy="1834402"/>
        </a:xfrm>
        <a:prstGeom prst="rect">
          <a:avLst/>
        </a:prstGeom>
      </xdr:spPr>
    </xdr:pic>
    <xdr:clientData/>
  </xdr:twoCellAnchor>
  <xdr:oneCellAnchor>
    <xdr:from>
      <xdr:col>13</xdr:col>
      <xdr:colOff>581025</xdr:colOff>
      <xdr:row>30</xdr:row>
      <xdr:rowOff>0</xdr:rowOff>
    </xdr:from>
    <xdr:ext cx="209550" cy="200025"/>
    <xdr:sp macro="" textlink="">
      <xdr:nvSpPr>
        <xdr:cNvPr id="16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9"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0"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1"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2"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3"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4"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5"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6"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7"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8"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9"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0"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1"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2" name="Check Box 48" hidden="1">
          <a:extLst>
            <a:ext uri="{63B3BB69-23CF-44E3-9099-C40C66FF867C}">
              <a14:compatExt xmlns:a14="http://schemas.microsoft.com/office/drawing/2010/main" spid="_x0000_s2096"/>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3" name="Check Box 49" hidden="1">
          <a:extLst>
            <a:ext uri="{63B3BB69-23CF-44E3-9099-C40C66FF867C}">
              <a14:compatExt xmlns:a14="http://schemas.microsoft.com/office/drawing/2010/main" spid="_x0000_s2097"/>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4"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85" name="Check Box 51" hidden="1">
          <a:extLst>
            <a:ext uri="{63B3BB69-23CF-44E3-9099-C40C66FF867C}">
              <a14:compatExt xmlns:a14="http://schemas.microsoft.com/office/drawing/2010/main" spid="_x0000_s2099"/>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6" name="Check Box 52" hidden="1">
          <a:extLst>
            <a:ext uri="{63B3BB69-23CF-44E3-9099-C40C66FF867C}">
              <a14:compatExt xmlns:a14="http://schemas.microsoft.com/office/drawing/2010/main" spid="_x0000_s2100"/>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7"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8"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9"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0" name="Check Box 56" hidden="1">
          <a:extLst>
            <a:ext uri="{63B3BB69-23CF-44E3-9099-C40C66FF867C}">
              <a14:compatExt xmlns:a14="http://schemas.microsoft.com/office/drawing/2010/main" spid="_x0000_s2104"/>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1"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2" name="Check Box 58" hidden="1">
          <a:extLst>
            <a:ext uri="{63B3BB69-23CF-44E3-9099-C40C66FF867C}">
              <a14:compatExt xmlns:a14="http://schemas.microsoft.com/office/drawing/2010/main" spid="_x0000_s2106"/>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3" name="Check Box 59" hidden="1">
          <a:extLst>
            <a:ext uri="{63B3BB69-23CF-44E3-9099-C40C66FF867C}">
              <a14:compatExt xmlns:a14="http://schemas.microsoft.com/office/drawing/2010/main" spid="_x0000_s2107"/>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4" name="Check Box 60" hidden="1">
          <a:extLst>
            <a:ext uri="{63B3BB69-23CF-44E3-9099-C40C66FF867C}">
              <a14:compatExt xmlns:a14="http://schemas.microsoft.com/office/drawing/2010/main" spid="_x0000_s210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5" name="Check Box 61" hidden="1">
          <a:extLst>
            <a:ext uri="{63B3BB69-23CF-44E3-9099-C40C66FF867C}">
              <a14:compatExt xmlns:a14="http://schemas.microsoft.com/office/drawing/2010/main" spid="_x0000_s2109"/>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6" name="Check Box 62" hidden="1">
          <a:extLst>
            <a:ext uri="{63B3BB69-23CF-44E3-9099-C40C66FF867C}">
              <a14:compatExt xmlns:a14="http://schemas.microsoft.com/office/drawing/2010/main" spid="_x0000_s2110"/>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7" name="Check Box 63" hidden="1">
          <a:extLst>
            <a:ext uri="{63B3BB69-23CF-44E3-9099-C40C66FF867C}">
              <a14:compatExt xmlns:a14="http://schemas.microsoft.com/office/drawing/2010/main" spid="_x0000_s2111"/>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8" name="Check Box 64" hidden="1">
          <a:extLst>
            <a:ext uri="{63B3BB69-23CF-44E3-9099-C40C66FF867C}">
              <a14:compatExt xmlns:a14="http://schemas.microsoft.com/office/drawing/2010/main" spid="_x0000_s2112"/>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9" name="Check Box 65" hidden="1">
          <a:extLst>
            <a:ext uri="{63B3BB69-23CF-44E3-9099-C40C66FF867C}">
              <a14:compatExt xmlns:a14="http://schemas.microsoft.com/office/drawing/2010/main" spid="_x0000_s211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0" name="Check Box 51" hidden="1">
          <a:extLst>
            <a:ext uri="{63B3BB69-23CF-44E3-9099-C40C66FF867C}">
              <a14:compatExt xmlns:a14="http://schemas.microsoft.com/office/drawing/2010/main" spid="_x0000_s2099"/>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1"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4"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5"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6"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7"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8"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9"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4" name="Check Box 57" hidden="1">
          <a:extLst>
            <a:ext uri="{63B3BB69-23CF-44E3-9099-C40C66FF867C}">
              <a14:compatExt xmlns:a14="http://schemas.microsoft.com/office/drawing/2010/main" spid="_x0000_s2105"/>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5" name="Check Box 56" hidden="1">
          <a:extLst>
            <a:ext uri="{63B3BB69-23CF-44E3-9099-C40C66FF867C}">
              <a14:compatExt xmlns:a14="http://schemas.microsoft.com/office/drawing/2010/main" spid="_x0000_s2104"/>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6"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7"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8"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19"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0"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1"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2"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3" name="Check Box 59" hidden="1">
          <a:extLst>
            <a:ext uri="{63B3BB69-23CF-44E3-9099-C40C66FF867C}">
              <a14:compatExt xmlns:a14="http://schemas.microsoft.com/office/drawing/2010/main" spid="_x0000_s2107"/>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4" name="Check Box 55" hidden="1">
          <a:extLst>
            <a:ext uri="{63B3BB69-23CF-44E3-9099-C40C66FF867C}">
              <a14:compatExt xmlns:a14="http://schemas.microsoft.com/office/drawing/2010/main" spid="_x0000_s2103"/>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5"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6"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7"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8"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9"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0"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1"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2" name="Check Box 56" hidden="1">
          <a:extLst>
            <a:ext uri="{63B3BB69-23CF-44E3-9099-C40C66FF867C}">
              <a14:compatExt xmlns:a14="http://schemas.microsoft.com/office/drawing/2010/main" spid="_x0000_s2104"/>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3"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4"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5"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6"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7"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8"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9"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0"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1" name="Check Box 60" hidden="1">
          <a:extLst>
            <a:ext uri="{63B3BB69-23CF-44E3-9099-C40C66FF867C}">
              <a14:compatExt xmlns:a14="http://schemas.microsoft.com/office/drawing/2010/main" spid="_x0000_s210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2" name="Check Box 59" hidden="1">
          <a:extLst>
            <a:ext uri="{63B3BB69-23CF-44E3-9099-C40C66FF867C}">
              <a14:compatExt xmlns:a14="http://schemas.microsoft.com/office/drawing/2010/main" spid="_x0000_s2107"/>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3" name="Check Box 55" hidden="1">
          <a:extLst>
            <a:ext uri="{63B3BB69-23CF-44E3-9099-C40C66FF867C}">
              <a14:compatExt xmlns:a14="http://schemas.microsoft.com/office/drawing/2010/main" spid="_x0000_s210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4"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5"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6"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7" name="Check Box 61" hidden="1">
          <a:extLst>
            <a:ext uri="{63B3BB69-23CF-44E3-9099-C40C66FF867C}">
              <a14:compatExt xmlns:a14="http://schemas.microsoft.com/office/drawing/2010/main" spid="_x0000_s2109"/>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8" name="Check Box 60" hidden="1">
          <a:extLst>
            <a:ext uri="{63B3BB69-23CF-44E3-9099-C40C66FF867C}">
              <a14:compatExt xmlns:a14="http://schemas.microsoft.com/office/drawing/2010/main" spid="_x0000_s2108"/>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9" name="Check Box 59" hidden="1">
          <a:extLst>
            <a:ext uri="{63B3BB69-23CF-44E3-9099-C40C66FF867C}">
              <a14:compatExt xmlns:a14="http://schemas.microsoft.com/office/drawing/2010/main" spid="_x0000_s2107"/>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0" name="Check Box 55" hidden="1">
          <a:extLst>
            <a:ext uri="{63B3BB69-23CF-44E3-9099-C40C66FF867C}">
              <a14:compatExt xmlns:a14="http://schemas.microsoft.com/office/drawing/2010/main" spid="_x0000_s2103"/>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1"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2"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3"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4"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5"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6"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7" name="Check Box 48" hidden="1">
          <a:extLst>
            <a:ext uri="{63B3BB69-23CF-44E3-9099-C40C66FF867C}">
              <a14:compatExt xmlns:a14="http://schemas.microsoft.com/office/drawing/2010/main" spid="_x0000_s2096"/>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8"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9"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3"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9"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0"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1"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2"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3"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4"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5"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6"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7"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8"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9"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3"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7"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8"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9"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0" name="Check Box 49" hidden="1">
          <a:extLst>
            <a:ext uri="{63B3BB69-23CF-44E3-9099-C40C66FF867C}">
              <a14:compatExt xmlns:a14="http://schemas.microsoft.com/office/drawing/2010/main" spid="_x0000_s2097"/>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1"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2" name="Check Box 51" hidden="1">
          <a:extLst>
            <a:ext uri="{63B3BB69-23CF-44E3-9099-C40C66FF867C}">
              <a14:compatExt xmlns:a14="http://schemas.microsoft.com/office/drawing/2010/main" spid="_x0000_s2099"/>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3" name="Check Box 52" hidden="1">
          <a:extLst>
            <a:ext uri="{63B3BB69-23CF-44E3-9099-C40C66FF867C}">
              <a14:compatExt xmlns:a14="http://schemas.microsoft.com/office/drawing/2010/main" spid="_x0000_s2100"/>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4"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5"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6"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7"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8"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59" name="Check Box 58" hidden="1">
          <a:extLst>
            <a:ext uri="{63B3BB69-23CF-44E3-9099-C40C66FF867C}">
              <a14:compatExt xmlns:a14="http://schemas.microsoft.com/office/drawing/2010/main" spid="_x0000_s2106"/>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0" name="Check Box 59" hidden="1">
          <a:extLst>
            <a:ext uri="{63B3BB69-23CF-44E3-9099-C40C66FF867C}">
              <a14:compatExt xmlns:a14="http://schemas.microsoft.com/office/drawing/2010/main" spid="_x0000_s2107"/>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1" name="Check Box 60" hidden="1">
          <a:extLst>
            <a:ext uri="{63B3BB69-23CF-44E3-9099-C40C66FF867C}">
              <a14:compatExt xmlns:a14="http://schemas.microsoft.com/office/drawing/2010/main" spid="_x0000_s210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2" name="Check Box 61" hidden="1">
          <a:extLst>
            <a:ext uri="{63B3BB69-23CF-44E3-9099-C40C66FF867C}">
              <a14:compatExt xmlns:a14="http://schemas.microsoft.com/office/drawing/2010/main" spid="_x0000_s2109"/>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63" name="Check Box 62" hidden="1">
          <a:extLst>
            <a:ext uri="{63B3BB69-23CF-44E3-9099-C40C66FF867C}">
              <a14:compatExt xmlns:a14="http://schemas.microsoft.com/office/drawing/2010/main" spid="_x0000_s2110"/>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4" name="Check Box 63" hidden="1">
          <a:extLst>
            <a:ext uri="{63B3BB69-23CF-44E3-9099-C40C66FF867C}">
              <a14:compatExt xmlns:a14="http://schemas.microsoft.com/office/drawing/2010/main" spid="_x0000_s2111"/>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5" name="Check Box 64" hidden="1">
          <a:extLst>
            <a:ext uri="{63B3BB69-23CF-44E3-9099-C40C66FF867C}">
              <a14:compatExt xmlns:a14="http://schemas.microsoft.com/office/drawing/2010/main" spid="_x0000_s2112"/>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6" name="Check Box 65" hidden="1">
          <a:extLst>
            <a:ext uri="{63B3BB69-23CF-44E3-9099-C40C66FF867C}">
              <a14:compatExt xmlns:a14="http://schemas.microsoft.com/office/drawing/2010/main" spid="_x0000_s211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7" name="Check Box 51" hidden="1">
          <a:extLst>
            <a:ext uri="{63B3BB69-23CF-44E3-9099-C40C66FF867C}">
              <a14:compatExt xmlns:a14="http://schemas.microsoft.com/office/drawing/2010/main" spid="_x0000_s2099"/>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8"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1"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2"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3"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4"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5"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6"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8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1"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6"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7"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8"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9"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0" name="Check Box 59" hidden="1">
          <a:extLst>
            <a:ext uri="{63B3BB69-23CF-44E3-9099-C40C66FF867C}">
              <a14:compatExt xmlns:a14="http://schemas.microsoft.com/office/drawing/2010/main" spid="_x0000_s2107"/>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1" name="Check Box 55" hidden="1">
          <a:extLst>
            <a:ext uri="{63B3BB69-23CF-44E3-9099-C40C66FF867C}">
              <a14:compatExt xmlns:a14="http://schemas.microsoft.com/office/drawing/2010/main" spid="_x0000_s2103"/>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2"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3"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4"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5"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6"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7"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8"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9"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0"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1"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2"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3"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4"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5"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6"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7"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8" name="Check Box 60" hidden="1">
          <a:extLst>
            <a:ext uri="{63B3BB69-23CF-44E3-9099-C40C66FF867C}">
              <a14:compatExt xmlns:a14="http://schemas.microsoft.com/office/drawing/2010/main" spid="_x0000_s210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9" name="Check Box 59" hidden="1">
          <a:extLst>
            <a:ext uri="{63B3BB69-23CF-44E3-9099-C40C66FF867C}">
              <a14:compatExt xmlns:a14="http://schemas.microsoft.com/office/drawing/2010/main" spid="_x0000_s2107"/>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0" name="Check Box 55" hidden="1">
          <a:extLst>
            <a:ext uri="{63B3BB69-23CF-44E3-9099-C40C66FF867C}">
              <a14:compatExt xmlns:a14="http://schemas.microsoft.com/office/drawing/2010/main" spid="_x0000_s210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1"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2"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3"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4"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5"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6"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7"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9"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0"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1"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2"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3"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4"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5"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6"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7" name="Check Box 52" hidden="1">
          <a:extLst>
            <a:ext uri="{63B3BB69-23CF-44E3-9099-C40C66FF867C}">
              <a14:compatExt xmlns:a14="http://schemas.microsoft.com/office/drawing/2010/main" spid="_x0000_s2100"/>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9"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0"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1" name="Check Box 65" hidden="1">
          <a:extLst>
            <a:ext uri="{63B3BB69-23CF-44E3-9099-C40C66FF867C}">
              <a14:compatExt xmlns:a14="http://schemas.microsoft.com/office/drawing/2010/main" spid="_x0000_s211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2" name="Check Box 51" hidden="1">
          <a:extLst>
            <a:ext uri="{63B3BB69-23CF-44E3-9099-C40C66FF867C}">
              <a14:compatExt xmlns:a14="http://schemas.microsoft.com/office/drawing/2010/main" spid="_x0000_s209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3"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4"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5"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6"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7"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8"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9"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0"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1"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2"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3"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4"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5"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6"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7"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8"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9"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2"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3"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4"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5"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6"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7"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8"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9"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0"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1"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2"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6"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0" name="Check Box 52" hidden="1">
          <a:extLst>
            <a:ext uri="{63B3BB69-23CF-44E3-9099-C40C66FF867C}">
              <a14:compatExt xmlns:a14="http://schemas.microsoft.com/office/drawing/2010/main" spid="_x0000_s2100"/>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2"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3" name="Check Box 58" hidden="1">
          <a:extLst>
            <a:ext uri="{63B3BB69-23CF-44E3-9099-C40C66FF867C}">
              <a14:compatExt xmlns:a14="http://schemas.microsoft.com/office/drawing/2010/main" spid="_x0000_s2106"/>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4" name="Check Box 61" hidden="1">
          <a:extLst>
            <a:ext uri="{63B3BB69-23CF-44E3-9099-C40C66FF867C}">
              <a14:compatExt xmlns:a14="http://schemas.microsoft.com/office/drawing/2010/main" spid="_x0000_s2109"/>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5" name="Check Box 62" hidden="1">
          <a:extLst>
            <a:ext uri="{63B3BB69-23CF-44E3-9099-C40C66FF867C}">
              <a14:compatExt xmlns:a14="http://schemas.microsoft.com/office/drawing/2010/main" spid="_x0000_s2110"/>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6" name="Check Box 65" hidden="1">
          <a:extLst>
            <a:ext uri="{63B3BB69-23CF-44E3-9099-C40C66FF867C}">
              <a14:compatExt xmlns:a14="http://schemas.microsoft.com/office/drawing/2010/main" spid="_x0000_s211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7" name="Check Box 51" hidden="1">
          <a:extLst>
            <a:ext uri="{63B3BB69-23CF-44E3-9099-C40C66FF867C}">
              <a14:compatExt xmlns:a14="http://schemas.microsoft.com/office/drawing/2010/main" spid="_x0000_s2099"/>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8"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9"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4" name="Check Box 57" hidden="1">
          <a:extLst>
            <a:ext uri="{63B3BB69-23CF-44E3-9099-C40C66FF867C}">
              <a14:compatExt xmlns:a14="http://schemas.microsoft.com/office/drawing/2010/main" spid="_x0000_s2105"/>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5" name="Check Box 56" hidden="1">
          <a:extLst>
            <a:ext uri="{63B3BB69-23CF-44E3-9099-C40C66FF867C}">
              <a14:compatExt xmlns:a14="http://schemas.microsoft.com/office/drawing/2010/main" spid="_x0000_s2104"/>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6"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7"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8"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9"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4" name="Check Box 60" hidden="1">
          <a:extLst>
            <a:ext uri="{63B3BB69-23CF-44E3-9099-C40C66FF867C}">
              <a14:compatExt xmlns:a14="http://schemas.microsoft.com/office/drawing/2010/main" spid="_x0000_s210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5" name="Check Box 59" hidden="1">
          <a:extLst>
            <a:ext uri="{63B3BB69-23CF-44E3-9099-C40C66FF867C}">
              <a14:compatExt xmlns:a14="http://schemas.microsoft.com/office/drawing/2010/main" spid="_x0000_s2107"/>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6" name="Check Box 55" hidden="1">
          <a:extLst>
            <a:ext uri="{63B3BB69-23CF-44E3-9099-C40C66FF867C}">
              <a14:compatExt xmlns:a14="http://schemas.microsoft.com/office/drawing/2010/main" spid="_x0000_s210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7"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8"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9"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0" name="Check Box 61" hidden="1">
          <a:extLst>
            <a:ext uri="{63B3BB69-23CF-44E3-9099-C40C66FF867C}">
              <a14:compatExt xmlns:a14="http://schemas.microsoft.com/office/drawing/2010/main" spid="_x0000_s2109"/>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1" name="Check Box 60" hidden="1">
          <a:extLst>
            <a:ext uri="{63B3BB69-23CF-44E3-9099-C40C66FF867C}">
              <a14:compatExt xmlns:a14="http://schemas.microsoft.com/office/drawing/2010/main" spid="_x0000_s2108"/>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2" name="Check Box 59" hidden="1">
          <a:extLst>
            <a:ext uri="{63B3BB69-23CF-44E3-9099-C40C66FF867C}">
              <a14:compatExt xmlns:a14="http://schemas.microsoft.com/office/drawing/2010/main" spid="_x0000_s2107"/>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3" name="Check Box 55" hidden="1">
          <a:extLst>
            <a:ext uri="{63B3BB69-23CF-44E3-9099-C40C66FF867C}">
              <a14:compatExt xmlns:a14="http://schemas.microsoft.com/office/drawing/2010/main" spid="_x0000_s2103"/>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4"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5"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6"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7" name="Check Box 52" hidden="1">
          <a:extLst>
            <a:ext uri="{63B3BB69-23CF-44E3-9099-C40C66FF867C}">
              <a14:compatExt xmlns:a14="http://schemas.microsoft.com/office/drawing/2010/main" spid="_x0000_s2100"/>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9"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0" name="Check Box 58" hidden="1">
          <a:extLst>
            <a:ext uri="{63B3BB69-23CF-44E3-9099-C40C66FF867C}">
              <a14:compatExt xmlns:a14="http://schemas.microsoft.com/office/drawing/2010/main" spid="_x0000_s2106"/>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1" name="Check Box 61" hidden="1">
          <a:extLst>
            <a:ext uri="{63B3BB69-23CF-44E3-9099-C40C66FF867C}">
              <a14:compatExt xmlns:a14="http://schemas.microsoft.com/office/drawing/2010/main" spid="_x0000_s2109"/>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2" name="Check Box 62" hidden="1">
          <a:extLst>
            <a:ext uri="{63B3BB69-23CF-44E3-9099-C40C66FF867C}">
              <a14:compatExt xmlns:a14="http://schemas.microsoft.com/office/drawing/2010/main" spid="_x0000_s2110"/>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3" name="Check Box 65" hidden="1">
          <a:extLst>
            <a:ext uri="{63B3BB69-23CF-44E3-9099-C40C66FF867C}">
              <a14:compatExt xmlns:a14="http://schemas.microsoft.com/office/drawing/2010/main" spid="_x0000_s211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4" name="Check Box 51" hidden="1">
          <a:extLst>
            <a:ext uri="{63B3BB69-23CF-44E3-9099-C40C66FF867C}">
              <a14:compatExt xmlns:a14="http://schemas.microsoft.com/office/drawing/2010/main" spid="_x0000_s2099"/>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5"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6"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1"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6"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1" name="Check Box 60" hidden="1">
          <a:extLst>
            <a:ext uri="{63B3BB69-23CF-44E3-9099-C40C66FF867C}">
              <a14:compatExt xmlns:a14="http://schemas.microsoft.com/office/drawing/2010/main" spid="_x0000_s210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2" name="Check Box 59" hidden="1">
          <a:extLst>
            <a:ext uri="{63B3BB69-23CF-44E3-9099-C40C66FF867C}">
              <a14:compatExt xmlns:a14="http://schemas.microsoft.com/office/drawing/2010/main" spid="_x0000_s2107"/>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3" name="Check Box 55" hidden="1">
          <a:extLst>
            <a:ext uri="{63B3BB69-23CF-44E3-9099-C40C66FF867C}">
              <a14:compatExt xmlns:a14="http://schemas.microsoft.com/office/drawing/2010/main" spid="_x0000_s210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4"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5"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6"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7"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8"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9"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0"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1"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2"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3"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4" name="Check Box 52" hidden="1">
          <a:extLst>
            <a:ext uri="{63B3BB69-23CF-44E3-9099-C40C66FF867C}">
              <a14:compatExt xmlns:a14="http://schemas.microsoft.com/office/drawing/2010/main" spid="_x0000_s2100"/>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5"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6"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7"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8" name="Check Box 65" hidden="1">
          <a:extLst>
            <a:ext uri="{63B3BB69-23CF-44E3-9099-C40C66FF867C}">
              <a14:compatExt xmlns:a14="http://schemas.microsoft.com/office/drawing/2010/main" spid="_x0000_s211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9" name="Check Box 51" hidden="1">
          <a:extLst>
            <a:ext uri="{63B3BB69-23CF-44E3-9099-C40C66FF867C}">
              <a14:compatExt xmlns:a14="http://schemas.microsoft.com/office/drawing/2010/main" spid="_x0000_s209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0"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1"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6"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7"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9"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0"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1"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2"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3"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4"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5"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6"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581025</xdr:colOff>
      <xdr:row>0</xdr:row>
      <xdr:rowOff>0</xdr:rowOff>
    </xdr:from>
    <xdr:ext cx="209550" cy="200025"/>
    <xdr:sp macro="" textlink="">
      <xdr:nvSpPr>
        <xdr:cNvPr id="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4" name="Check Box 35" hidden="1">
          <a:extLst>
            <a:ext uri="{63B3BB69-23CF-44E3-9099-C40C66FF867C}">
              <a14:compatExt xmlns:a14="http://schemas.microsoft.com/office/drawing/2010/main" spid="_x0000_s2083"/>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5" name="Check Box 36" hidden="1">
          <a:extLst>
            <a:ext uri="{63B3BB69-23CF-44E3-9099-C40C66FF867C}">
              <a14:compatExt xmlns:a14="http://schemas.microsoft.com/office/drawing/2010/main" spid="_x0000_s2084"/>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6" name="Check Box 37" hidden="1">
          <a:extLst>
            <a:ext uri="{63B3BB69-23CF-44E3-9099-C40C66FF867C}">
              <a14:compatExt xmlns:a14="http://schemas.microsoft.com/office/drawing/2010/main" spid="_x0000_s2085"/>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7" name="Check Box 38" hidden="1">
          <a:extLst>
            <a:ext uri="{63B3BB69-23CF-44E3-9099-C40C66FF867C}">
              <a14:compatExt xmlns:a14="http://schemas.microsoft.com/office/drawing/2010/main" spid="_x0000_s2086"/>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8" name="Check Box 39" hidden="1">
          <a:extLst>
            <a:ext uri="{63B3BB69-23CF-44E3-9099-C40C66FF867C}">
              <a14:compatExt xmlns:a14="http://schemas.microsoft.com/office/drawing/2010/main" spid="_x0000_s2087"/>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 name="Check Box 40" hidden="1">
          <a:extLst>
            <a:ext uri="{63B3BB69-23CF-44E3-9099-C40C66FF867C}">
              <a14:compatExt xmlns:a14="http://schemas.microsoft.com/office/drawing/2010/main" spid="_x0000_s2088"/>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 name="Check Box 41" hidden="1">
          <a:extLst>
            <a:ext uri="{63B3BB69-23CF-44E3-9099-C40C66FF867C}">
              <a14:compatExt xmlns:a14="http://schemas.microsoft.com/office/drawing/2010/main" spid="_x0000_s2089"/>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 name="Check Box 42" hidden="1">
          <a:extLst>
            <a:ext uri="{63B3BB69-23CF-44E3-9099-C40C66FF867C}">
              <a14:compatExt xmlns:a14="http://schemas.microsoft.com/office/drawing/2010/main" spid="_x0000_s2090"/>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 name="Check Box 43" hidden="1">
          <a:extLst>
            <a:ext uri="{63B3BB69-23CF-44E3-9099-C40C66FF867C}">
              <a14:compatExt xmlns:a14="http://schemas.microsoft.com/office/drawing/2010/main" spid="_x0000_s209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4" name="Check Box 45" hidden="1">
          <a:extLst>
            <a:ext uri="{63B3BB69-23CF-44E3-9099-C40C66FF867C}">
              <a14:compatExt xmlns:a14="http://schemas.microsoft.com/office/drawing/2010/main" spid="_x0000_s2093"/>
            </a:ext>
          </a:extLst>
        </xdr:cNvPr>
        <xdr:cNvSpPr/>
      </xdr:nvSpPr>
      <xdr:spPr>
        <a:xfrm>
          <a:off x="956310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5"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6"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7"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8" name="Check Box 49" hidden="1">
          <a:extLst>
            <a:ext uri="{63B3BB69-23CF-44E3-9099-C40C66FF867C}">
              <a14:compatExt xmlns:a14="http://schemas.microsoft.com/office/drawing/2010/main" spid="_x0000_s2097"/>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9"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0" name="Check Box 51" hidden="1">
          <a:extLst>
            <a:ext uri="{63B3BB69-23CF-44E3-9099-C40C66FF867C}">
              <a14:compatExt xmlns:a14="http://schemas.microsoft.com/office/drawing/2010/main" spid="_x0000_s2099"/>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1" name="Check Box 52" hidden="1">
          <a:extLst>
            <a:ext uri="{63B3BB69-23CF-44E3-9099-C40C66FF867C}">
              <a14:compatExt xmlns:a14="http://schemas.microsoft.com/office/drawing/2010/main" spid="_x0000_s2100"/>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2"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5"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6"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27" name="Check Box 58" hidden="1">
          <a:extLst>
            <a:ext uri="{63B3BB69-23CF-44E3-9099-C40C66FF867C}">
              <a14:compatExt xmlns:a14="http://schemas.microsoft.com/office/drawing/2010/main" spid="_x0000_s2106"/>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8" name="Check Box 59" hidden="1">
          <a:extLst>
            <a:ext uri="{63B3BB69-23CF-44E3-9099-C40C66FF867C}">
              <a14:compatExt xmlns:a14="http://schemas.microsoft.com/office/drawing/2010/main" spid="_x0000_s2107"/>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9" name="Check Box 60" hidden="1">
          <a:extLst>
            <a:ext uri="{63B3BB69-23CF-44E3-9099-C40C66FF867C}">
              <a14:compatExt xmlns:a14="http://schemas.microsoft.com/office/drawing/2010/main" spid="_x0000_s210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0" name="Check Box 61" hidden="1">
          <a:extLst>
            <a:ext uri="{63B3BB69-23CF-44E3-9099-C40C66FF867C}">
              <a14:compatExt xmlns:a14="http://schemas.microsoft.com/office/drawing/2010/main" spid="_x0000_s2109"/>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31" name="Check Box 62" hidden="1">
          <a:extLst>
            <a:ext uri="{63B3BB69-23CF-44E3-9099-C40C66FF867C}">
              <a14:compatExt xmlns:a14="http://schemas.microsoft.com/office/drawing/2010/main" spid="_x0000_s2110"/>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2" name="Check Box 63" hidden="1">
          <a:extLst>
            <a:ext uri="{63B3BB69-23CF-44E3-9099-C40C66FF867C}">
              <a14:compatExt xmlns:a14="http://schemas.microsoft.com/office/drawing/2010/main" spid="_x0000_s2111"/>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33" name="Check Box 64" hidden="1">
          <a:extLst>
            <a:ext uri="{63B3BB69-23CF-44E3-9099-C40C66FF867C}">
              <a14:compatExt xmlns:a14="http://schemas.microsoft.com/office/drawing/2010/main" spid="_x0000_s2112"/>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4" name="Check Box 65" hidden="1">
          <a:extLst>
            <a:ext uri="{63B3BB69-23CF-44E3-9099-C40C66FF867C}">
              <a14:compatExt xmlns:a14="http://schemas.microsoft.com/office/drawing/2010/main" spid="_x0000_s211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5" name="Check Box 51" hidden="1">
          <a:extLst>
            <a:ext uri="{63B3BB69-23CF-44E3-9099-C40C66FF867C}">
              <a14:compatExt xmlns:a14="http://schemas.microsoft.com/office/drawing/2010/main" spid="_x0000_s2099"/>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9"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0"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1"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2"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3"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4"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5"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6"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49" name="Check Box 57" hidden="1">
          <a:extLst>
            <a:ext uri="{63B3BB69-23CF-44E3-9099-C40C66FF867C}">
              <a14:compatExt xmlns:a14="http://schemas.microsoft.com/office/drawing/2010/main" spid="_x0000_s2105"/>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0" name="Check Box 56" hidden="1">
          <a:extLst>
            <a:ext uri="{63B3BB69-23CF-44E3-9099-C40C66FF867C}">
              <a14:compatExt xmlns:a14="http://schemas.microsoft.com/office/drawing/2010/main" spid="_x0000_s2104"/>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1"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2"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3"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5"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6"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7"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8" name="Check Box 59" hidden="1">
          <a:extLst>
            <a:ext uri="{63B3BB69-23CF-44E3-9099-C40C66FF867C}">
              <a14:compatExt xmlns:a14="http://schemas.microsoft.com/office/drawing/2010/main" spid="_x0000_s2107"/>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9" name="Check Box 55" hidden="1">
          <a:extLst>
            <a:ext uri="{63B3BB69-23CF-44E3-9099-C40C66FF867C}">
              <a14:compatExt xmlns:a14="http://schemas.microsoft.com/office/drawing/2010/main" spid="_x0000_s2103"/>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0"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1"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2"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3"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4"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5"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7"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8"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9"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70"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1"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2"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4"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5"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6" name="Check Box 60" hidden="1">
          <a:extLst>
            <a:ext uri="{63B3BB69-23CF-44E3-9099-C40C66FF867C}">
              <a14:compatExt xmlns:a14="http://schemas.microsoft.com/office/drawing/2010/main" spid="_x0000_s210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7" name="Check Box 59" hidden="1">
          <a:extLst>
            <a:ext uri="{63B3BB69-23CF-44E3-9099-C40C66FF867C}">
              <a14:compatExt xmlns:a14="http://schemas.microsoft.com/office/drawing/2010/main" spid="_x0000_s2107"/>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8" name="Check Box 55" hidden="1">
          <a:extLst>
            <a:ext uri="{63B3BB69-23CF-44E3-9099-C40C66FF867C}">
              <a14:compatExt xmlns:a14="http://schemas.microsoft.com/office/drawing/2010/main" spid="_x0000_s210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9"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0"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1"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2" name="Check Box 61" hidden="1">
          <a:extLst>
            <a:ext uri="{63B3BB69-23CF-44E3-9099-C40C66FF867C}">
              <a14:compatExt xmlns:a14="http://schemas.microsoft.com/office/drawing/2010/main" spid="_x0000_s2109"/>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3" name="Check Box 60" hidden="1">
          <a:extLst>
            <a:ext uri="{63B3BB69-23CF-44E3-9099-C40C66FF867C}">
              <a14:compatExt xmlns:a14="http://schemas.microsoft.com/office/drawing/2010/main" spid="_x0000_s2108"/>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4" name="Check Box 59" hidden="1">
          <a:extLst>
            <a:ext uri="{63B3BB69-23CF-44E3-9099-C40C66FF867C}">
              <a14:compatExt xmlns:a14="http://schemas.microsoft.com/office/drawing/2010/main" spid="_x0000_s2107"/>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5" name="Check Box 55" hidden="1">
          <a:extLst>
            <a:ext uri="{63B3BB69-23CF-44E3-9099-C40C66FF867C}">
              <a14:compatExt xmlns:a14="http://schemas.microsoft.com/office/drawing/2010/main" spid="_x0000_s2103"/>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6"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7"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8"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89"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0"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1"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2"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3"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4"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1"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3"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7"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8"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9"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0"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1"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2"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4"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6"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7"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8"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2"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3"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4"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5"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8"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3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 name="Check Box 35" hidden="1">
          <a:extLst>
            <a:ext uri="{63B3BB69-23CF-44E3-9099-C40C66FF867C}">
              <a14:compatExt xmlns:a14="http://schemas.microsoft.com/office/drawing/2010/main" spid="_x0000_s2083"/>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 name="Check Box 36" hidden="1">
          <a:extLst>
            <a:ext uri="{63B3BB69-23CF-44E3-9099-C40C66FF867C}">
              <a14:compatExt xmlns:a14="http://schemas.microsoft.com/office/drawing/2010/main" spid="_x0000_s2084"/>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6" name="Check Box 37" hidden="1">
          <a:extLst>
            <a:ext uri="{63B3BB69-23CF-44E3-9099-C40C66FF867C}">
              <a14:compatExt xmlns:a14="http://schemas.microsoft.com/office/drawing/2010/main" spid="_x0000_s2085"/>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7" name="Check Box 38" hidden="1">
          <a:extLst>
            <a:ext uri="{63B3BB69-23CF-44E3-9099-C40C66FF867C}">
              <a14:compatExt xmlns:a14="http://schemas.microsoft.com/office/drawing/2010/main" spid="_x0000_s2086"/>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8" name="Check Box 39" hidden="1">
          <a:extLst>
            <a:ext uri="{63B3BB69-23CF-44E3-9099-C40C66FF867C}">
              <a14:compatExt xmlns:a14="http://schemas.microsoft.com/office/drawing/2010/main" spid="_x0000_s2087"/>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9" name="Check Box 40" hidden="1">
          <a:extLst>
            <a:ext uri="{63B3BB69-23CF-44E3-9099-C40C66FF867C}">
              <a14:compatExt xmlns:a14="http://schemas.microsoft.com/office/drawing/2010/main" spid="_x0000_s2088"/>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0" name="Check Box 41" hidden="1">
          <a:extLst>
            <a:ext uri="{63B3BB69-23CF-44E3-9099-C40C66FF867C}">
              <a14:compatExt xmlns:a14="http://schemas.microsoft.com/office/drawing/2010/main" spid="_x0000_s2089"/>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1" name="Check Box 42" hidden="1">
          <a:extLst>
            <a:ext uri="{63B3BB69-23CF-44E3-9099-C40C66FF867C}">
              <a14:compatExt xmlns:a14="http://schemas.microsoft.com/office/drawing/2010/main" spid="_x0000_s2090"/>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2" name="Check Box 43" hidden="1">
          <a:extLst>
            <a:ext uri="{63B3BB69-23CF-44E3-9099-C40C66FF867C}">
              <a14:compatExt xmlns:a14="http://schemas.microsoft.com/office/drawing/2010/main" spid="_x0000_s2091"/>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 name="Check Box 44" hidden="1">
          <a:extLst>
            <a:ext uri="{63B3BB69-23CF-44E3-9099-C40C66FF867C}">
              <a14:compatExt xmlns:a14="http://schemas.microsoft.com/office/drawing/2010/main" spid="_x0000_s209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 name="Check Box 45" hidden="1">
          <a:extLst>
            <a:ext uri="{63B3BB69-23CF-44E3-9099-C40C66FF867C}">
              <a14:compatExt xmlns:a14="http://schemas.microsoft.com/office/drawing/2010/main" spid="_x0000_s2093"/>
            </a:ext>
          </a:extLst>
        </xdr:cNvPr>
        <xdr:cNvSpPr/>
      </xdr:nvSpPr>
      <xdr:spPr>
        <a:xfrm>
          <a:off x="956310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5"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6" name="Check Box 47" hidden="1">
          <a:extLst>
            <a:ext uri="{63B3BB69-23CF-44E3-9099-C40C66FF867C}">
              <a14:compatExt xmlns:a14="http://schemas.microsoft.com/office/drawing/2010/main" spid="_x0000_s2095"/>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7" name="Check Box 48" hidden="1">
          <a:extLst>
            <a:ext uri="{63B3BB69-23CF-44E3-9099-C40C66FF867C}">
              <a14:compatExt xmlns:a14="http://schemas.microsoft.com/office/drawing/2010/main" spid="_x0000_s2096"/>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8" name="Check Box 49" hidden="1">
          <a:extLst>
            <a:ext uri="{63B3BB69-23CF-44E3-9099-C40C66FF867C}">
              <a14:compatExt xmlns:a14="http://schemas.microsoft.com/office/drawing/2010/main" spid="_x0000_s2097"/>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9"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0" name="Check Box 51" hidden="1">
          <a:extLst>
            <a:ext uri="{63B3BB69-23CF-44E3-9099-C40C66FF867C}">
              <a14:compatExt xmlns:a14="http://schemas.microsoft.com/office/drawing/2010/main" spid="_x0000_s2099"/>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1" name="Check Box 52" hidden="1">
          <a:extLst>
            <a:ext uri="{63B3BB69-23CF-44E3-9099-C40C66FF867C}">
              <a14:compatExt xmlns:a14="http://schemas.microsoft.com/office/drawing/2010/main" spid="_x0000_s2100"/>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3"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 name="Check Box 55" hidden="1">
          <a:extLst>
            <a:ext uri="{63B3BB69-23CF-44E3-9099-C40C66FF867C}">
              <a14:compatExt xmlns:a14="http://schemas.microsoft.com/office/drawing/2010/main" spid="_x0000_s2103"/>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5" name="Check Box 56" hidden="1">
          <a:extLst>
            <a:ext uri="{63B3BB69-23CF-44E3-9099-C40C66FF867C}">
              <a14:compatExt xmlns:a14="http://schemas.microsoft.com/office/drawing/2010/main" spid="_x0000_s2104"/>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6" name="Check Box 57" hidden="1">
          <a:extLst>
            <a:ext uri="{63B3BB69-23CF-44E3-9099-C40C66FF867C}">
              <a14:compatExt xmlns:a14="http://schemas.microsoft.com/office/drawing/2010/main" spid="_x0000_s2105"/>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7" name="Check Box 58" hidden="1">
          <a:extLst>
            <a:ext uri="{63B3BB69-23CF-44E3-9099-C40C66FF867C}">
              <a14:compatExt xmlns:a14="http://schemas.microsoft.com/office/drawing/2010/main" spid="_x0000_s2106"/>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8" name="Check Box 59" hidden="1">
          <a:extLst>
            <a:ext uri="{63B3BB69-23CF-44E3-9099-C40C66FF867C}">
              <a14:compatExt xmlns:a14="http://schemas.microsoft.com/office/drawing/2010/main" spid="_x0000_s2107"/>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9" name="Check Box 60" hidden="1">
          <a:extLst>
            <a:ext uri="{63B3BB69-23CF-44E3-9099-C40C66FF867C}">
              <a14:compatExt xmlns:a14="http://schemas.microsoft.com/office/drawing/2010/main" spid="_x0000_s2108"/>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0" name="Check Box 61" hidden="1">
          <a:extLst>
            <a:ext uri="{63B3BB69-23CF-44E3-9099-C40C66FF867C}">
              <a14:compatExt xmlns:a14="http://schemas.microsoft.com/office/drawing/2010/main" spid="_x0000_s2109"/>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 name="Check Box 62" hidden="1">
          <a:extLst>
            <a:ext uri="{63B3BB69-23CF-44E3-9099-C40C66FF867C}">
              <a14:compatExt xmlns:a14="http://schemas.microsoft.com/office/drawing/2010/main" spid="_x0000_s2110"/>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2" name="Check Box 63" hidden="1">
          <a:extLst>
            <a:ext uri="{63B3BB69-23CF-44E3-9099-C40C66FF867C}">
              <a14:compatExt xmlns:a14="http://schemas.microsoft.com/office/drawing/2010/main" spid="_x0000_s2111"/>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63" name="Check Box 64" hidden="1">
          <a:extLst>
            <a:ext uri="{63B3BB69-23CF-44E3-9099-C40C66FF867C}">
              <a14:compatExt xmlns:a14="http://schemas.microsoft.com/office/drawing/2010/main" spid="_x0000_s2112"/>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4" name="Check Box 65" hidden="1">
          <a:extLst>
            <a:ext uri="{63B3BB69-23CF-44E3-9099-C40C66FF867C}">
              <a14:compatExt xmlns:a14="http://schemas.microsoft.com/office/drawing/2010/main" spid="_x0000_s2113"/>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5" name="Check Box 51" hidden="1">
          <a:extLst>
            <a:ext uri="{63B3BB69-23CF-44E3-9099-C40C66FF867C}">
              <a14:compatExt xmlns:a14="http://schemas.microsoft.com/office/drawing/2010/main" spid="_x0000_s2099"/>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6"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7"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68"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9" name="Check Box 54" hidden="1">
          <a:extLst>
            <a:ext uri="{63B3BB69-23CF-44E3-9099-C40C66FF867C}">
              <a14:compatExt xmlns:a14="http://schemas.microsoft.com/office/drawing/2010/main" spid="_x0000_s2102"/>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70"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71"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72" name="Check Box 54" hidden="1">
          <a:extLst>
            <a:ext uri="{63B3BB69-23CF-44E3-9099-C40C66FF867C}">
              <a14:compatExt xmlns:a14="http://schemas.microsoft.com/office/drawing/2010/main" spid="_x0000_s2102"/>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73" name="Check Box 53" hidden="1">
          <a:extLst>
            <a:ext uri="{63B3BB69-23CF-44E3-9099-C40C66FF867C}">
              <a14:compatExt xmlns:a14="http://schemas.microsoft.com/office/drawing/2010/main" spid="_x0000_s2101"/>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74" name="Check Box 50" hidden="1">
          <a:extLst>
            <a:ext uri="{63B3BB69-23CF-44E3-9099-C40C66FF867C}">
              <a14:compatExt xmlns:a14="http://schemas.microsoft.com/office/drawing/2010/main" spid="_x0000_s2098"/>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5" name="Check Box 56" hidden="1">
          <a:extLst>
            <a:ext uri="{63B3BB69-23CF-44E3-9099-C40C66FF867C}">
              <a14:compatExt xmlns:a14="http://schemas.microsoft.com/office/drawing/2010/main" spid="_x0000_s2104"/>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6"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7"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78"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79" name="Check Box 57" hidden="1">
          <a:extLst>
            <a:ext uri="{63B3BB69-23CF-44E3-9099-C40C66FF867C}">
              <a14:compatExt xmlns:a14="http://schemas.microsoft.com/office/drawing/2010/main" spid="_x0000_s2105"/>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0" name="Check Box 56" hidden="1">
          <a:extLst>
            <a:ext uri="{63B3BB69-23CF-44E3-9099-C40C66FF867C}">
              <a14:compatExt xmlns:a14="http://schemas.microsoft.com/office/drawing/2010/main" spid="_x0000_s2104"/>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1" name="Check Box 54" hidden="1">
          <a:extLst>
            <a:ext uri="{63B3BB69-23CF-44E3-9099-C40C66FF867C}">
              <a14:compatExt xmlns:a14="http://schemas.microsoft.com/office/drawing/2010/main" spid="_x0000_s2102"/>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2" name="Check Box 53" hidden="1">
          <a:extLst>
            <a:ext uri="{63B3BB69-23CF-44E3-9099-C40C66FF867C}">
              <a14:compatExt xmlns:a14="http://schemas.microsoft.com/office/drawing/2010/main" spid="_x0000_s2101"/>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83" name="Check Box 50" hidden="1">
          <a:extLst>
            <a:ext uri="{63B3BB69-23CF-44E3-9099-C40C66FF867C}">
              <a14:compatExt xmlns:a14="http://schemas.microsoft.com/office/drawing/2010/main" spid="_x0000_s2098"/>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4" name="Check Box 55" hidden="1">
          <a:extLst>
            <a:ext uri="{63B3BB69-23CF-44E3-9099-C40C66FF867C}">
              <a14:compatExt xmlns:a14="http://schemas.microsoft.com/office/drawing/2010/main" spid="_x0000_s2103"/>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5" name="Check Box 54" hidden="1">
          <a:extLst>
            <a:ext uri="{63B3BB69-23CF-44E3-9099-C40C66FF867C}">
              <a14:compatExt xmlns:a14="http://schemas.microsoft.com/office/drawing/2010/main" spid="_x0000_s2102"/>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6"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87"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88" name="Check Box 59" hidden="1">
          <a:extLst>
            <a:ext uri="{63B3BB69-23CF-44E3-9099-C40C66FF867C}">
              <a14:compatExt xmlns:a14="http://schemas.microsoft.com/office/drawing/2010/main" spid="_x0000_s2107"/>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89" name="Check Box 55" hidden="1">
          <a:extLst>
            <a:ext uri="{63B3BB69-23CF-44E3-9099-C40C66FF867C}">
              <a14:compatExt xmlns:a14="http://schemas.microsoft.com/office/drawing/2010/main" spid="_x0000_s2103"/>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0" name="Check Box 54" hidden="1">
          <a:extLst>
            <a:ext uri="{63B3BB69-23CF-44E3-9099-C40C66FF867C}">
              <a14:compatExt xmlns:a14="http://schemas.microsoft.com/office/drawing/2010/main" spid="_x0000_s2102"/>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1" name="Check Box 53" hidden="1">
          <a:extLst>
            <a:ext uri="{63B3BB69-23CF-44E3-9099-C40C66FF867C}">
              <a14:compatExt xmlns:a14="http://schemas.microsoft.com/office/drawing/2010/main" spid="_x0000_s2101"/>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2" name="Check Box 50" hidden="1">
          <a:extLst>
            <a:ext uri="{63B3BB69-23CF-44E3-9099-C40C66FF867C}">
              <a14:compatExt xmlns:a14="http://schemas.microsoft.com/office/drawing/2010/main" spid="_x0000_s2098"/>
            </a:ext>
          </a:extLst>
        </xdr:cNvPr>
        <xdr:cNvSpPr/>
      </xdr:nvSpPr>
      <xdr:spPr>
        <a:xfrm>
          <a:off x="27241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3" name="Check Box 55" hidden="1">
          <a:extLst>
            <a:ext uri="{63B3BB69-23CF-44E3-9099-C40C66FF867C}">
              <a14:compatExt xmlns:a14="http://schemas.microsoft.com/office/drawing/2010/main" spid="_x0000_s2103"/>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4" name="Check Box 54" hidden="1">
          <a:extLst>
            <a:ext uri="{63B3BB69-23CF-44E3-9099-C40C66FF867C}">
              <a14:compatExt xmlns:a14="http://schemas.microsoft.com/office/drawing/2010/main" spid="_x0000_s2102"/>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5" name="Check Box 53" hidden="1">
          <a:extLst>
            <a:ext uri="{63B3BB69-23CF-44E3-9099-C40C66FF867C}">
              <a14:compatExt xmlns:a14="http://schemas.microsoft.com/office/drawing/2010/main" spid="_x0000_s2101"/>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96" name="Check Box 50" hidden="1">
          <a:extLst>
            <a:ext uri="{63B3BB69-23CF-44E3-9099-C40C66FF867C}">
              <a14:compatExt xmlns:a14="http://schemas.microsoft.com/office/drawing/2010/main" spid="_x0000_s2098"/>
            </a:ext>
          </a:extLst>
        </xdr:cNvPr>
        <xdr:cNvSpPr/>
      </xdr:nvSpPr>
      <xdr:spPr>
        <a:xfrm>
          <a:off x="11239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7" name="Check Box 56" hidden="1">
          <a:extLst>
            <a:ext uri="{63B3BB69-23CF-44E3-9099-C40C66FF867C}">
              <a14:compatExt xmlns:a14="http://schemas.microsoft.com/office/drawing/2010/main" spid="_x0000_s2104"/>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8" name="Check Box 54" hidden="1">
          <a:extLst>
            <a:ext uri="{63B3BB69-23CF-44E3-9099-C40C66FF867C}">
              <a14:compatExt xmlns:a14="http://schemas.microsoft.com/office/drawing/2010/main" spid="_x0000_s2102"/>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99" name="Check Box 53" hidden="1">
          <a:extLst>
            <a:ext uri="{63B3BB69-23CF-44E3-9099-C40C66FF867C}">
              <a14:compatExt xmlns:a14="http://schemas.microsoft.com/office/drawing/2010/main" spid="_x0000_s2101"/>
            </a:ext>
          </a:extLst>
        </xdr:cNvPr>
        <xdr:cNvSpPr/>
      </xdr:nvSpPr>
      <xdr:spPr>
        <a:xfrm>
          <a:off x="2724150" y="36957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200" name="Check Box 50" hidden="1">
          <a:extLst>
            <a:ext uri="{63B3BB69-23CF-44E3-9099-C40C66FF867C}">
              <a14:compatExt xmlns:a14="http://schemas.microsoft.com/office/drawing/2010/main" spid="_x0000_s2098"/>
            </a:ext>
          </a:extLst>
        </xdr:cNvPr>
        <xdr:cNvSpPr/>
      </xdr:nvSpPr>
      <xdr:spPr>
        <a:xfrm>
          <a:off x="2724150"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1" name="Check Box 57" hidden="1">
          <a:extLst>
            <a:ext uri="{63B3BB69-23CF-44E3-9099-C40C66FF867C}">
              <a14:compatExt xmlns:a14="http://schemas.microsoft.com/office/drawing/2010/main" spid="_x0000_s2105"/>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2" name="Check Box 56" hidden="1">
          <a:extLst>
            <a:ext uri="{63B3BB69-23CF-44E3-9099-C40C66FF867C}">
              <a14:compatExt xmlns:a14="http://schemas.microsoft.com/office/drawing/2010/main" spid="_x0000_s2104"/>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3"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4"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5"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6" name="Check Box 60" hidden="1">
          <a:extLst>
            <a:ext uri="{63B3BB69-23CF-44E3-9099-C40C66FF867C}">
              <a14:compatExt xmlns:a14="http://schemas.microsoft.com/office/drawing/2010/main" spid="_x0000_s2108"/>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8" name="Check Box 55" hidden="1">
          <a:extLst>
            <a:ext uri="{63B3BB69-23CF-44E3-9099-C40C66FF867C}">
              <a14:compatExt xmlns:a14="http://schemas.microsoft.com/office/drawing/2010/main" spid="_x0000_s2103"/>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09" name="Check Box 54" hidden="1">
          <a:extLst>
            <a:ext uri="{63B3BB69-23CF-44E3-9099-C40C66FF867C}">
              <a14:compatExt xmlns:a14="http://schemas.microsoft.com/office/drawing/2010/main" spid="_x0000_s2102"/>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10" name="Check Box 53" hidden="1">
          <a:extLst>
            <a:ext uri="{63B3BB69-23CF-44E3-9099-C40C66FF867C}">
              <a14:compatExt xmlns:a14="http://schemas.microsoft.com/office/drawing/2010/main" spid="_x0000_s2101"/>
            </a:ext>
          </a:extLst>
        </xdr:cNvPr>
        <xdr:cNvSpPr/>
      </xdr:nvSpPr>
      <xdr:spPr>
        <a:xfrm>
          <a:off x="4410075" y="36957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211" name="Check Box 50" hidden="1">
          <a:extLst>
            <a:ext uri="{63B3BB69-23CF-44E3-9099-C40C66FF867C}">
              <a14:compatExt xmlns:a14="http://schemas.microsoft.com/office/drawing/2010/main" spid="_x0000_s2098"/>
            </a:ext>
          </a:extLst>
        </xdr:cNvPr>
        <xdr:cNvSpPr/>
      </xdr:nvSpPr>
      <xdr:spPr>
        <a:xfrm>
          <a:off x="4410075"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2" name="Check Box 61" hidden="1">
          <a:extLst>
            <a:ext uri="{63B3BB69-23CF-44E3-9099-C40C66FF867C}">
              <a14:compatExt xmlns:a14="http://schemas.microsoft.com/office/drawing/2010/main" spid="_x0000_s2109"/>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3" name="Check Box 60" hidden="1">
          <a:extLst>
            <a:ext uri="{63B3BB69-23CF-44E3-9099-C40C66FF867C}">
              <a14:compatExt xmlns:a14="http://schemas.microsoft.com/office/drawing/2010/main" spid="_x0000_s2108"/>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4" name="Check Box 59" hidden="1">
          <a:extLst>
            <a:ext uri="{63B3BB69-23CF-44E3-9099-C40C66FF867C}">
              <a14:compatExt xmlns:a14="http://schemas.microsoft.com/office/drawing/2010/main" spid="_x0000_s2107"/>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5" name="Check Box 55" hidden="1">
          <a:extLst>
            <a:ext uri="{63B3BB69-23CF-44E3-9099-C40C66FF867C}">
              <a14:compatExt xmlns:a14="http://schemas.microsoft.com/office/drawing/2010/main" spid="_x0000_s2103"/>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6" name="Check Box 54" hidden="1">
          <a:extLst>
            <a:ext uri="{63B3BB69-23CF-44E3-9099-C40C66FF867C}">
              <a14:compatExt xmlns:a14="http://schemas.microsoft.com/office/drawing/2010/main" spid="_x0000_s2102"/>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7" name="Check Box 53" hidden="1">
          <a:extLst>
            <a:ext uri="{63B3BB69-23CF-44E3-9099-C40C66FF867C}">
              <a14:compatExt xmlns:a14="http://schemas.microsoft.com/office/drawing/2010/main" spid="_x0000_s2101"/>
            </a:ext>
          </a:extLst>
        </xdr:cNvPr>
        <xdr:cNvSpPr/>
      </xdr:nvSpPr>
      <xdr:spPr>
        <a:xfrm>
          <a:off x="6191250" y="36957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61912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19"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0" name="Check Box 47" hidden="1">
          <a:extLst>
            <a:ext uri="{63B3BB69-23CF-44E3-9099-C40C66FF867C}">
              <a14:compatExt xmlns:a14="http://schemas.microsoft.com/office/drawing/2010/main" spid="_x0000_s2095"/>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1"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2" name="Check Box 48" hidden="1">
          <a:extLst>
            <a:ext uri="{63B3BB69-23CF-44E3-9099-C40C66FF867C}">
              <a14:compatExt xmlns:a14="http://schemas.microsoft.com/office/drawing/2010/main" spid="_x0000_s2096"/>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3" name="Check Box 47" hidden="1">
          <a:extLst>
            <a:ext uri="{63B3BB69-23CF-44E3-9099-C40C66FF867C}">
              <a14:compatExt xmlns:a14="http://schemas.microsoft.com/office/drawing/2010/main" spid="_x0000_s2095"/>
            </a:ext>
          </a:extLst>
        </xdr:cNvPr>
        <xdr:cNvSpPr/>
      </xdr:nvSpPr>
      <xdr:spPr>
        <a:xfrm>
          <a:off x="1123950" y="36957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224" name="Check Box 46" hidden="1">
          <a:extLst>
            <a:ext uri="{63B3BB69-23CF-44E3-9099-C40C66FF867C}">
              <a14:compatExt xmlns:a14="http://schemas.microsoft.com/office/drawing/2010/main" spid="_x0000_s2094"/>
            </a:ext>
          </a:extLst>
        </xdr:cNvPr>
        <xdr:cNvSpPr/>
      </xdr:nvSpPr>
      <xdr:spPr>
        <a:xfrm>
          <a:off x="112395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25"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26"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27"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28"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29"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0"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1"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2"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3"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4"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5"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6"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7"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38"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39"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0"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1"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42"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3"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4"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45"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6"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7"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48"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49"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0"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51"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2"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3"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54"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5"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6"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57"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8" name="Check Box 44" hidden="1">
          <a:extLst>
            <a:ext uri="{63B3BB69-23CF-44E3-9099-C40C66FF867C}">
              <a14:compatExt xmlns:a14="http://schemas.microsoft.com/office/drawing/2010/main" spid="_x0000_s209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59" name="Check Box 34" hidden="1">
          <a:extLst>
            <a:ext uri="{63B3BB69-23CF-44E3-9099-C40C66FF867C}">
              <a14:compatExt xmlns:a14="http://schemas.microsoft.com/office/drawing/2010/main" spid="_x0000_s2082"/>
            </a:ext>
          </a:extLst>
        </xdr:cNvPr>
        <xdr:cNvSpPr/>
      </xdr:nvSpPr>
      <xdr:spPr>
        <a:xfrm>
          <a:off x="9563100"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0" name="Check Box 33" hidden="1">
          <a:extLst>
            <a:ext uri="{63B3BB69-23CF-44E3-9099-C40C66FF867C}">
              <a14:compatExt xmlns:a14="http://schemas.microsoft.com/office/drawing/2010/main" spid="_x0000_s2081"/>
            </a:ext>
          </a:extLst>
        </xdr:cNvPr>
        <xdr:cNvSpPr/>
      </xdr:nvSpPr>
      <xdr:spPr>
        <a:xfrm>
          <a:off x="9563100" y="36957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61" name="Check Box 46" hidden="1">
          <a:extLst>
            <a:ext uri="{63B3BB69-23CF-44E3-9099-C40C66FF867C}">
              <a14:compatExt xmlns:a14="http://schemas.microsoft.com/office/drawing/2010/main" spid="_x0000_s2094"/>
            </a:ext>
          </a:extLst>
        </xdr:cNvPr>
        <xdr:cNvSpPr/>
      </xdr:nvSpPr>
      <xdr:spPr>
        <a:xfrm>
          <a:off x="9020175" y="36957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4" name="Check Box 33" hidden="1">
          <a:extLst>
            <a:ext uri="{63B3BB69-23CF-44E3-9099-C40C66FF867C}">
              <a14:compatExt xmlns:a14="http://schemas.microsoft.com/office/drawing/2010/main" spid="_x0000_s2081"/>
            </a:ext>
          </a:extLst>
        </xdr:cNvPr>
        <xdr:cNvSpPr/>
      </xdr:nvSpPr>
      <xdr:spPr>
        <a:xfrm>
          <a:off x="9563100" y="82010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5" name="Check Box 34" hidden="1">
          <a:extLst>
            <a:ext uri="{63B3BB69-23CF-44E3-9099-C40C66FF867C}">
              <a14:compatExt xmlns:a14="http://schemas.microsoft.com/office/drawing/2010/main" spid="_x0000_s2082"/>
            </a:ext>
          </a:extLst>
        </xdr:cNvPr>
        <xdr:cNvSpPr/>
      </xdr:nvSpPr>
      <xdr:spPr>
        <a:xfrm>
          <a:off x="9563100" y="84486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6" name="Check Box 35" hidden="1">
          <a:extLst>
            <a:ext uri="{63B3BB69-23CF-44E3-9099-C40C66FF867C}">
              <a14:compatExt xmlns:a14="http://schemas.microsoft.com/office/drawing/2010/main" spid="_x0000_s2083"/>
            </a:ext>
          </a:extLst>
        </xdr:cNvPr>
        <xdr:cNvSpPr/>
      </xdr:nvSpPr>
      <xdr:spPr>
        <a:xfrm>
          <a:off x="9563100" y="86963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7" name="Check Box 36" hidden="1">
          <a:extLst>
            <a:ext uri="{63B3BB69-23CF-44E3-9099-C40C66FF867C}">
              <a14:compatExt xmlns:a14="http://schemas.microsoft.com/office/drawing/2010/main" spid="_x0000_s2084"/>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8" name="Check Box 37" hidden="1">
          <a:extLst>
            <a:ext uri="{63B3BB69-23CF-44E3-9099-C40C66FF867C}">
              <a14:compatExt xmlns:a14="http://schemas.microsoft.com/office/drawing/2010/main" spid="_x0000_s2085"/>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69" name="Check Box 38" hidden="1">
          <a:extLst>
            <a:ext uri="{63B3BB69-23CF-44E3-9099-C40C66FF867C}">
              <a14:compatExt xmlns:a14="http://schemas.microsoft.com/office/drawing/2010/main" spid="_x0000_s2086"/>
            </a:ext>
          </a:extLst>
        </xdr:cNvPr>
        <xdr:cNvSpPr/>
      </xdr:nvSpPr>
      <xdr:spPr>
        <a:xfrm>
          <a:off x="9563100" y="89439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0" name="Check Box 39" hidden="1">
          <a:extLst>
            <a:ext uri="{63B3BB69-23CF-44E3-9099-C40C66FF867C}">
              <a14:compatExt xmlns:a14="http://schemas.microsoft.com/office/drawing/2010/main" spid="_x0000_s2087"/>
            </a:ext>
          </a:extLst>
        </xdr:cNvPr>
        <xdr:cNvSpPr/>
      </xdr:nvSpPr>
      <xdr:spPr>
        <a:xfrm>
          <a:off x="9563100"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1" name="Check Box 40" hidden="1">
          <a:extLst>
            <a:ext uri="{63B3BB69-23CF-44E3-9099-C40C66FF867C}">
              <a14:compatExt xmlns:a14="http://schemas.microsoft.com/office/drawing/2010/main" spid="_x0000_s2088"/>
            </a:ext>
          </a:extLst>
        </xdr:cNvPr>
        <xdr:cNvSpPr/>
      </xdr:nvSpPr>
      <xdr:spPr>
        <a:xfrm>
          <a:off x="9563100" y="91440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72" name="Check Box 46" hidden="1">
          <a:extLst>
            <a:ext uri="{63B3BB69-23CF-44E3-9099-C40C66FF867C}">
              <a14:compatExt xmlns:a14="http://schemas.microsoft.com/office/drawing/2010/main" spid="_x0000_s2094"/>
            </a:ext>
          </a:extLst>
        </xdr:cNvPr>
        <xdr:cNvSpPr/>
      </xdr:nvSpPr>
      <xdr:spPr>
        <a:xfrm>
          <a:off x="9020175" y="82010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3" name="Check Box 33" hidden="1">
          <a:extLst>
            <a:ext uri="{63B3BB69-23CF-44E3-9099-C40C66FF867C}">
              <a14:compatExt xmlns:a14="http://schemas.microsoft.com/office/drawing/2010/main" spid="_x0000_s2081"/>
            </a:ext>
          </a:extLst>
        </xdr:cNvPr>
        <xdr:cNvSpPr/>
      </xdr:nvSpPr>
      <xdr:spPr>
        <a:xfrm>
          <a:off x="9563100" y="8448675"/>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74" name="Check Box 46" hidden="1">
          <a:extLst>
            <a:ext uri="{63B3BB69-23CF-44E3-9099-C40C66FF867C}">
              <a14:compatExt xmlns:a14="http://schemas.microsoft.com/office/drawing/2010/main" spid="_x0000_s2094"/>
            </a:ext>
          </a:extLst>
        </xdr:cNvPr>
        <xdr:cNvSpPr/>
      </xdr:nvSpPr>
      <xdr:spPr>
        <a:xfrm>
          <a:off x="9020175" y="84486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5" name="Check Box 34" hidden="1">
          <a:extLst>
            <a:ext uri="{63B3BB69-23CF-44E3-9099-C40C66FF867C}">
              <a14:compatExt xmlns:a14="http://schemas.microsoft.com/office/drawing/2010/main" spid="_x0000_s2082"/>
            </a:ext>
          </a:extLst>
        </xdr:cNvPr>
        <xdr:cNvSpPr/>
      </xdr:nvSpPr>
      <xdr:spPr>
        <a:xfrm>
          <a:off x="9563100" y="86963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6" name="Check Box 33" hidden="1">
          <a:extLst>
            <a:ext uri="{63B3BB69-23CF-44E3-9099-C40C66FF867C}">
              <a14:compatExt xmlns:a14="http://schemas.microsoft.com/office/drawing/2010/main" spid="_x0000_s2081"/>
            </a:ext>
          </a:extLst>
        </xdr:cNvPr>
        <xdr:cNvSpPr/>
      </xdr:nvSpPr>
      <xdr:spPr>
        <a:xfrm>
          <a:off x="9563100" y="8696325"/>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77" name="Check Box 46" hidden="1">
          <a:extLst>
            <a:ext uri="{63B3BB69-23CF-44E3-9099-C40C66FF867C}">
              <a14:compatExt xmlns:a14="http://schemas.microsoft.com/office/drawing/2010/main" spid="_x0000_s2094"/>
            </a:ext>
          </a:extLst>
        </xdr:cNvPr>
        <xdr:cNvSpPr/>
      </xdr:nvSpPr>
      <xdr:spPr>
        <a:xfrm>
          <a:off x="9020175" y="869632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8" name="Check Box 34" hidden="1">
          <a:extLst>
            <a:ext uri="{63B3BB69-23CF-44E3-9099-C40C66FF867C}">
              <a14:compatExt xmlns:a14="http://schemas.microsoft.com/office/drawing/2010/main" spid="_x0000_s2082"/>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79" name="Check Box 33" hidden="1">
          <a:extLst>
            <a:ext uri="{63B3BB69-23CF-44E3-9099-C40C66FF867C}">
              <a14:compatExt xmlns:a14="http://schemas.microsoft.com/office/drawing/2010/main" spid="_x0000_s2081"/>
            </a:ext>
          </a:extLst>
        </xdr:cNvPr>
        <xdr:cNvSpPr/>
      </xdr:nvSpPr>
      <xdr:spPr>
        <a:xfrm>
          <a:off x="9563100" y="88963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0" name="Check Box 46" hidden="1">
          <a:extLst>
            <a:ext uri="{63B3BB69-23CF-44E3-9099-C40C66FF867C}">
              <a14:compatExt xmlns:a14="http://schemas.microsoft.com/office/drawing/2010/main" spid="_x0000_s2094"/>
            </a:ext>
          </a:extLst>
        </xdr:cNvPr>
        <xdr:cNvSpPr/>
      </xdr:nvSpPr>
      <xdr:spPr>
        <a:xfrm>
          <a:off x="9020175"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1" name="Check Box 34" hidden="1">
          <a:extLst>
            <a:ext uri="{63B3BB69-23CF-44E3-9099-C40C66FF867C}">
              <a14:compatExt xmlns:a14="http://schemas.microsoft.com/office/drawing/2010/main" spid="_x0000_s2082"/>
            </a:ext>
          </a:extLst>
        </xdr:cNvPr>
        <xdr:cNvSpPr/>
      </xdr:nvSpPr>
      <xdr:spPr>
        <a:xfrm>
          <a:off x="9563100"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2" name="Check Box 33" hidden="1">
          <a:extLst>
            <a:ext uri="{63B3BB69-23CF-44E3-9099-C40C66FF867C}">
              <a14:compatExt xmlns:a14="http://schemas.microsoft.com/office/drawing/2010/main" spid="_x0000_s2081"/>
            </a:ext>
          </a:extLst>
        </xdr:cNvPr>
        <xdr:cNvSpPr/>
      </xdr:nvSpPr>
      <xdr:spPr>
        <a:xfrm>
          <a:off x="9563100" y="88963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3" name="Check Box 46" hidden="1">
          <a:extLst>
            <a:ext uri="{63B3BB69-23CF-44E3-9099-C40C66FF867C}">
              <a14:compatExt xmlns:a14="http://schemas.microsoft.com/office/drawing/2010/main" spid="_x0000_s2094"/>
            </a:ext>
          </a:extLst>
        </xdr:cNvPr>
        <xdr:cNvSpPr/>
      </xdr:nvSpPr>
      <xdr:spPr>
        <a:xfrm>
          <a:off x="9020175" y="88963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4" name="Check Box 34" hidden="1">
          <a:extLst>
            <a:ext uri="{63B3BB69-23CF-44E3-9099-C40C66FF867C}">
              <a14:compatExt xmlns:a14="http://schemas.microsoft.com/office/drawing/2010/main" spid="_x0000_s2082"/>
            </a:ext>
          </a:extLst>
        </xdr:cNvPr>
        <xdr:cNvSpPr/>
      </xdr:nvSpPr>
      <xdr:spPr>
        <a:xfrm>
          <a:off x="9563100" y="89439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5" name="Check Box 33" hidden="1">
          <a:extLst>
            <a:ext uri="{63B3BB69-23CF-44E3-9099-C40C66FF867C}">
              <a14:compatExt xmlns:a14="http://schemas.microsoft.com/office/drawing/2010/main" spid="_x0000_s2081"/>
            </a:ext>
          </a:extLst>
        </xdr:cNvPr>
        <xdr:cNvSpPr/>
      </xdr:nvSpPr>
      <xdr:spPr>
        <a:xfrm>
          <a:off x="9563100" y="8943975"/>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6" name="Check Box 46" hidden="1">
          <a:extLst>
            <a:ext uri="{63B3BB69-23CF-44E3-9099-C40C66FF867C}">
              <a14:compatExt xmlns:a14="http://schemas.microsoft.com/office/drawing/2010/main" spid="_x0000_s2094"/>
            </a:ext>
          </a:extLst>
        </xdr:cNvPr>
        <xdr:cNvSpPr/>
      </xdr:nvSpPr>
      <xdr:spPr>
        <a:xfrm>
          <a:off x="9020175" y="8943975"/>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7" name="Check Box 34" hidden="1">
          <a:extLst>
            <a:ext uri="{63B3BB69-23CF-44E3-9099-C40C66FF867C}">
              <a14:compatExt xmlns:a14="http://schemas.microsoft.com/office/drawing/2010/main" spid="_x0000_s2082"/>
            </a:ext>
          </a:extLst>
        </xdr:cNvPr>
        <xdr:cNvSpPr/>
      </xdr:nvSpPr>
      <xdr:spPr>
        <a:xfrm>
          <a:off x="9563100"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88" name="Check Box 33" hidden="1">
          <a:extLst>
            <a:ext uri="{63B3BB69-23CF-44E3-9099-C40C66FF867C}">
              <a14:compatExt xmlns:a14="http://schemas.microsoft.com/office/drawing/2010/main" spid="_x0000_s2081"/>
            </a:ext>
          </a:extLst>
        </xdr:cNvPr>
        <xdr:cNvSpPr/>
      </xdr:nvSpPr>
      <xdr:spPr>
        <a:xfrm>
          <a:off x="9563100" y="91440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89" name="Check Box 46" hidden="1">
          <a:extLst>
            <a:ext uri="{63B3BB69-23CF-44E3-9099-C40C66FF867C}">
              <a14:compatExt xmlns:a14="http://schemas.microsoft.com/office/drawing/2010/main" spid="_x0000_s2094"/>
            </a:ext>
          </a:extLst>
        </xdr:cNvPr>
        <xdr:cNvSpPr/>
      </xdr:nvSpPr>
      <xdr:spPr>
        <a:xfrm>
          <a:off x="9020175"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90" name="Check Box 34" hidden="1">
          <a:extLst>
            <a:ext uri="{63B3BB69-23CF-44E3-9099-C40C66FF867C}">
              <a14:compatExt xmlns:a14="http://schemas.microsoft.com/office/drawing/2010/main" spid="_x0000_s2082"/>
            </a:ext>
          </a:extLst>
        </xdr:cNvPr>
        <xdr:cNvSpPr/>
      </xdr:nvSpPr>
      <xdr:spPr>
        <a:xfrm>
          <a:off x="9563100" y="91440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291" name="Check Box 33" hidden="1">
          <a:extLst>
            <a:ext uri="{63B3BB69-23CF-44E3-9099-C40C66FF867C}">
              <a14:compatExt xmlns:a14="http://schemas.microsoft.com/office/drawing/2010/main" spid="_x0000_s2081"/>
            </a:ext>
          </a:extLst>
        </xdr:cNvPr>
        <xdr:cNvSpPr/>
      </xdr:nvSpPr>
      <xdr:spPr>
        <a:xfrm>
          <a:off x="9563100" y="91440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9020175" y="914400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29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7"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3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1"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2"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3" name="Check Box 35" hidden="1">
          <a:extLst>
            <a:ext uri="{63B3BB69-23CF-44E3-9099-C40C66FF867C}">
              <a14:compatExt xmlns:a14="http://schemas.microsoft.com/office/drawing/2010/main" spid="_x0000_s2083"/>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4" name="Check Box 36" hidden="1">
          <a:extLst>
            <a:ext uri="{63B3BB69-23CF-44E3-9099-C40C66FF867C}">
              <a14:compatExt xmlns:a14="http://schemas.microsoft.com/office/drawing/2010/main" spid="_x0000_s2084"/>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5" name="Check Box 37" hidden="1">
          <a:extLst>
            <a:ext uri="{63B3BB69-23CF-44E3-9099-C40C66FF867C}">
              <a14:compatExt xmlns:a14="http://schemas.microsoft.com/office/drawing/2010/main" spid="_x0000_s2085"/>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6" name="Check Box 38" hidden="1">
          <a:extLst>
            <a:ext uri="{63B3BB69-23CF-44E3-9099-C40C66FF867C}">
              <a14:compatExt xmlns:a14="http://schemas.microsoft.com/office/drawing/2010/main" spid="_x0000_s2086"/>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7" name="Check Box 39" hidden="1">
          <a:extLst>
            <a:ext uri="{63B3BB69-23CF-44E3-9099-C40C66FF867C}">
              <a14:compatExt xmlns:a14="http://schemas.microsoft.com/office/drawing/2010/main" spid="_x0000_s2087"/>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8" name="Check Box 40" hidden="1">
          <a:extLst>
            <a:ext uri="{63B3BB69-23CF-44E3-9099-C40C66FF867C}">
              <a14:compatExt xmlns:a14="http://schemas.microsoft.com/office/drawing/2010/main" spid="_x0000_s2088"/>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09" name="Check Box 41" hidden="1">
          <a:extLst>
            <a:ext uri="{63B3BB69-23CF-44E3-9099-C40C66FF867C}">
              <a14:compatExt xmlns:a14="http://schemas.microsoft.com/office/drawing/2010/main" spid="_x0000_s2089"/>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0" name="Check Box 42" hidden="1">
          <a:extLst>
            <a:ext uri="{63B3BB69-23CF-44E3-9099-C40C66FF867C}">
              <a14:compatExt xmlns:a14="http://schemas.microsoft.com/office/drawing/2010/main" spid="_x0000_s2090"/>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1" name="Check Box 43" hidden="1">
          <a:extLst>
            <a:ext uri="{63B3BB69-23CF-44E3-9099-C40C66FF867C}">
              <a14:compatExt xmlns:a14="http://schemas.microsoft.com/office/drawing/2010/main" spid="_x0000_s2091"/>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2" name="Check Box 44" hidden="1">
          <a:extLst>
            <a:ext uri="{63B3BB69-23CF-44E3-9099-C40C66FF867C}">
              <a14:compatExt xmlns:a14="http://schemas.microsoft.com/office/drawing/2010/main" spid="_x0000_s209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13" name="Check Box 45" hidden="1">
          <a:extLst>
            <a:ext uri="{63B3BB69-23CF-44E3-9099-C40C66FF867C}">
              <a14:compatExt xmlns:a14="http://schemas.microsoft.com/office/drawing/2010/main" spid="_x0000_s2093"/>
            </a:ext>
          </a:extLst>
        </xdr:cNvPr>
        <xdr:cNvSpPr/>
      </xdr:nvSpPr>
      <xdr:spPr>
        <a:xfrm>
          <a:off x="956310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4"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5" name="Check Box 47" hidden="1">
          <a:extLst>
            <a:ext uri="{63B3BB69-23CF-44E3-9099-C40C66FF867C}">
              <a14:compatExt xmlns:a14="http://schemas.microsoft.com/office/drawing/2010/main" spid="_x0000_s2095"/>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6" name="Check Box 48" hidden="1">
          <a:extLst>
            <a:ext uri="{63B3BB69-23CF-44E3-9099-C40C66FF867C}">
              <a14:compatExt xmlns:a14="http://schemas.microsoft.com/office/drawing/2010/main" spid="_x0000_s2096"/>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7" name="Check Box 49" hidden="1">
          <a:extLst>
            <a:ext uri="{63B3BB69-23CF-44E3-9099-C40C66FF867C}">
              <a14:compatExt xmlns:a14="http://schemas.microsoft.com/office/drawing/2010/main" spid="_x0000_s2097"/>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18"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19" name="Check Box 51" hidden="1">
          <a:extLst>
            <a:ext uri="{63B3BB69-23CF-44E3-9099-C40C66FF867C}">
              <a14:compatExt xmlns:a14="http://schemas.microsoft.com/office/drawing/2010/main" spid="_x0000_s2099"/>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0" name="Check Box 52" hidden="1">
          <a:extLst>
            <a:ext uri="{63B3BB69-23CF-44E3-9099-C40C66FF867C}">
              <a14:compatExt xmlns:a14="http://schemas.microsoft.com/office/drawing/2010/main" spid="_x0000_s2100"/>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21"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2"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23" name="Check Box 55" hidden="1">
          <a:extLst>
            <a:ext uri="{63B3BB69-23CF-44E3-9099-C40C66FF867C}">
              <a14:compatExt xmlns:a14="http://schemas.microsoft.com/office/drawing/2010/main" spid="_x0000_s2103"/>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24" name="Check Box 56" hidden="1">
          <a:extLst>
            <a:ext uri="{63B3BB69-23CF-44E3-9099-C40C66FF867C}">
              <a14:compatExt xmlns:a14="http://schemas.microsoft.com/office/drawing/2010/main" spid="_x0000_s2104"/>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5" name="Check Box 57" hidden="1">
          <a:extLst>
            <a:ext uri="{63B3BB69-23CF-44E3-9099-C40C66FF867C}">
              <a14:compatExt xmlns:a14="http://schemas.microsoft.com/office/drawing/2010/main" spid="_x0000_s2105"/>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26" name="Check Box 58" hidden="1">
          <a:extLst>
            <a:ext uri="{63B3BB69-23CF-44E3-9099-C40C66FF867C}">
              <a14:compatExt xmlns:a14="http://schemas.microsoft.com/office/drawing/2010/main" spid="_x0000_s2106"/>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27" name="Check Box 59" hidden="1">
          <a:extLst>
            <a:ext uri="{63B3BB69-23CF-44E3-9099-C40C66FF867C}">
              <a14:compatExt xmlns:a14="http://schemas.microsoft.com/office/drawing/2010/main" spid="_x0000_s2107"/>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28" name="Check Box 60" hidden="1">
          <a:extLst>
            <a:ext uri="{63B3BB69-23CF-44E3-9099-C40C66FF867C}">
              <a14:compatExt xmlns:a14="http://schemas.microsoft.com/office/drawing/2010/main" spid="_x0000_s2108"/>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29" name="Check Box 61" hidden="1">
          <a:extLst>
            <a:ext uri="{63B3BB69-23CF-44E3-9099-C40C66FF867C}">
              <a14:compatExt xmlns:a14="http://schemas.microsoft.com/office/drawing/2010/main" spid="_x0000_s2109"/>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30" name="Check Box 62" hidden="1">
          <a:extLst>
            <a:ext uri="{63B3BB69-23CF-44E3-9099-C40C66FF867C}">
              <a14:compatExt xmlns:a14="http://schemas.microsoft.com/office/drawing/2010/main" spid="_x0000_s2110"/>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1" name="Check Box 63" hidden="1">
          <a:extLst>
            <a:ext uri="{63B3BB69-23CF-44E3-9099-C40C66FF867C}">
              <a14:compatExt xmlns:a14="http://schemas.microsoft.com/office/drawing/2010/main" spid="_x0000_s2111"/>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32" name="Check Box 64" hidden="1">
          <a:extLst>
            <a:ext uri="{63B3BB69-23CF-44E3-9099-C40C66FF867C}">
              <a14:compatExt xmlns:a14="http://schemas.microsoft.com/office/drawing/2010/main" spid="_x0000_s2112"/>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3" name="Check Box 65" hidden="1">
          <a:extLst>
            <a:ext uri="{63B3BB69-23CF-44E3-9099-C40C66FF867C}">
              <a14:compatExt xmlns:a14="http://schemas.microsoft.com/office/drawing/2010/main" spid="_x0000_s2113"/>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4" name="Check Box 51" hidden="1">
          <a:extLst>
            <a:ext uri="{63B3BB69-23CF-44E3-9099-C40C66FF867C}">
              <a14:compatExt xmlns:a14="http://schemas.microsoft.com/office/drawing/2010/main" spid="_x0000_s2099"/>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5"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6"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37"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8" name="Check Box 54" hidden="1">
          <a:extLst>
            <a:ext uri="{63B3BB69-23CF-44E3-9099-C40C66FF867C}">
              <a14:compatExt xmlns:a14="http://schemas.microsoft.com/office/drawing/2010/main" spid="_x0000_s2102"/>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39"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40"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41" name="Check Box 54" hidden="1">
          <a:extLst>
            <a:ext uri="{63B3BB69-23CF-44E3-9099-C40C66FF867C}">
              <a14:compatExt xmlns:a14="http://schemas.microsoft.com/office/drawing/2010/main" spid="_x0000_s2102"/>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42" name="Check Box 53" hidden="1">
          <a:extLst>
            <a:ext uri="{63B3BB69-23CF-44E3-9099-C40C66FF867C}">
              <a14:compatExt xmlns:a14="http://schemas.microsoft.com/office/drawing/2010/main" spid="_x0000_s2101"/>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43" name="Check Box 50" hidden="1">
          <a:extLst>
            <a:ext uri="{63B3BB69-23CF-44E3-9099-C40C66FF867C}">
              <a14:compatExt xmlns:a14="http://schemas.microsoft.com/office/drawing/2010/main" spid="_x0000_s2098"/>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4" name="Check Box 56" hidden="1">
          <a:extLst>
            <a:ext uri="{63B3BB69-23CF-44E3-9099-C40C66FF867C}">
              <a14:compatExt xmlns:a14="http://schemas.microsoft.com/office/drawing/2010/main" spid="_x0000_s2104"/>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5"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6"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47"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48" name="Check Box 57" hidden="1">
          <a:extLst>
            <a:ext uri="{63B3BB69-23CF-44E3-9099-C40C66FF867C}">
              <a14:compatExt xmlns:a14="http://schemas.microsoft.com/office/drawing/2010/main" spid="_x0000_s2105"/>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49" name="Check Box 56" hidden="1">
          <a:extLst>
            <a:ext uri="{63B3BB69-23CF-44E3-9099-C40C66FF867C}">
              <a14:compatExt xmlns:a14="http://schemas.microsoft.com/office/drawing/2010/main" spid="_x0000_s2104"/>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50" name="Check Box 54" hidden="1">
          <a:extLst>
            <a:ext uri="{63B3BB69-23CF-44E3-9099-C40C66FF867C}">
              <a14:compatExt xmlns:a14="http://schemas.microsoft.com/office/drawing/2010/main" spid="_x0000_s2102"/>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51" name="Check Box 53" hidden="1">
          <a:extLst>
            <a:ext uri="{63B3BB69-23CF-44E3-9099-C40C66FF867C}">
              <a14:compatExt xmlns:a14="http://schemas.microsoft.com/office/drawing/2010/main" spid="_x0000_s2101"/>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52" name="Check Box 50" hidden="1">
          <a:extLst>
            <a:ext uri="{63B3BB69-23CF-44E3-9099-C40C66FF867C}">
              <a14:compatExt xmlns:a14="http://schemas.microsoft.com/office/drawing/2010/main" spid="_x0000_s2098"/>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3" name="Check Box 55" hidden="1">
          <a:extLst>
            <a:ext uri="{63B3BB69-23CF-44E3-9099-C40C66FF867C}">
              <a14:compatExt xmlns:a14="http://schemas.microsoft.com/office/drawing/2010/main" spid="_x0000_s2103"/>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4" name="Check Box 54" hidden="1">
          <a:extLst>
            <a:ext uri="{63B3BB69-23CF-44E3-9099-C40C66FF867C}">
              <a14:compatExt xmlns:a14="http://schemas.microsoft.com/office/drawing/2010/main" spid="_x0000_s2102"/>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5"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56"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57" name="Check Box 59" hidden="1">
          <a:extLst>
            <a:ext uri="{63B3BB69-23CF-44E3-9099-C40C66FF867C}">
              <a14:compatExt xmlns:a14="http://schemas.microsoft.com/office/drawing/2010/main" spid="_x0000_s2107"/>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58" name="Check Box 55" hidden="1">
          <a:extLst>
            <a:ext uri="{63B3BB69-23CF-44E3-9099-C40C66FF867C}">
              <a14:compatExt xmlns:a14="http://schemas.microsoft.com/office/drawing/2010/main" spid="_x0000_s2103"/>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59" name="Check Box 54" hidden="1">
          <a:extLst>
            <a:ext uri="{63B3BB69-23CF-44E3-9099-C40C66FF867C}">
              <a14:compatExt xmlns:a14="http://schemas.microsoft.com/office/drawing/2010/main" spid="_x0000_s2102"/>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0" name="Check Box 53" hidden="1">
          <a:extLst>
            <a:ext uri="{63B3BB69-23CF-44E3-9099-C40C66FF867C}">
              <a14:compatExt xmlns:a14="http://schemas.microsoft.com/office/drawing/2010/main" spid="_x0000_s2101"/>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1" name="Check Box 50" hidden="1">
          <a:extLst>
            <a:ext uri="{63B3BB69-23CF-44E3-9099-C40C66FF867C}">
              <a14:compatExt xmlns:a14="http://schemas.microsoft.com/office/drawing/2010/main" spid="_x0000_s2098"/>
            </a:ext>
          </a:extLst>
        </xdr:cNvPr>
        <xdr:cNvSpPr/>
      </xdr:nvSpPr>
      <xdr:spPr>
        <a:xfrm>
          <a:off x="27241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2" name="Check Box 55" hidden="1">
          <a:extLst>
            <a:ext uri="{63B3BB69-23CF-44E3-9099-C40C66FF867C}">
              <a14:compatExt xmlns:a14="http://schemas.microsoft.com/office/drawing/2010/main" spid="_x0000_s2103"/>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3" name="Check Box 54" hidden="1">
          <a:extLst>
            <a:ext uri="{63B3BB69-23CF-44E3-9099-C40C66FF867C}">
              <a14:compatExt xmlns:a14="http://schemas.microsoft.com/office/drawing/2010/main" spid="_x0000_s2102"/>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4" name="Check Box 53" hidden="1">
          <a:extLst>
            <a:ext uri="{63B3BB69-23CF-44E3-9099-C40C66FF867C}">
              <a14:compatExt xmlns:a14="http://schemas.microsoft.com/office/drawing/2010/main" spid="_x0000_s2101"/>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65" name="Check Box 50" hidden="1">
          <a:extLst>
            <a:ext uri="{63B3BB69-23CF-44E3-9099-C40C66FF867C}">
              <a14:compatExt xmlns:a14="http://schemas.microsoft.com/office/drawing/2010/main" spid="_x0000_s2098"/>
            </a:ext>
          </a:extLst>
        </xdr:cNvPr>
        <xdr:cNvSpPr/>
      </xdr:nvSpPr>
      <xdr:spPr>
        <a:xfrm>
          <a:off x="11239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6" name="Check Box 56" hidden="1">
          <a:extLst>
            <a:ext uri="{63B3BB69-23CF-44E3-9099-C40C66FF867C}">
              <a14:compatExt xmlns:a14="http://schemas.microsoft.com/office/drawing/2010/main" spid="_x0000_s2104"/>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7" name="Check Box 54" hidden="1">
          <a:extLst>
            <a:ext uri="{63B3BB69-23CF-44E3-9099-C40C66FF867C}">
              <a14:compatExt xmlns:a14="http://schemas.microsoft.com/office/drawing/2010/main" spid="_x0000_s2102"/>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8" name="Check Box 53" hidden="1">
          <a:extLst>
            <a:ext uri="{63B3BB69-23CF-44E3-9099-C40C66FF867C}">
              <a14:compatExt xmlns:a14="http://schemas.microsoft.com/office/drawing/2010/main" spid="_x0000_s2101"/>
            </a:ext>
          </a:extLst>
        </xdr:cNvPr>
        <xdr:cNvSpPr/>
      </xdr:nvSpPr>
      <xdr:spPr>
        <a:xfrm>
          <a:off x="2724150" y="137350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369" name="Check Box 50" hidden="1">
          <a:extLst>
            <a:ext uri="{63B3BB69-23CF-44E3-9099-C40C66FF867C}">
              <a14:compatExt xmlns:a14="http://schemas.microsoft.com/office/drawing/2010/main" spid="_x0000_s2098"/>
            </a:ext>
          </a:extLst>
        </xdr:cNvPr>
        <xdr:cNvSpPr/>
      </xdr:nvSpPr>
      <xdr:spPr>
        <a:xfrm>
          <a:off x="2724150"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0" name="Check Box 57" hidden="1">
          <a:extLst>
            <a:ext uri="{63B3BB69-23CF-44E3-9099-C40C66FF867C}">
              <a14:compatExt xmlns:a14="http://schemas.microsoft.com/office/drawing/2010/main" spid="_x0000_s2105"/>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1" name="Check Box 56" hidden="1">
          <a:extLst>
            <a:ext uri="{63B3BB69-23CF-44E3-9099-C40C66FF867C}">
              <a14:compatExt xmlns:a14="http://schemas.microsoft.com/office/drawing/2010/main" spid="_x0000_s2104"/>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2"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3"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4"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5" name="Check Box 60" hidden="1">
          <a:extLst>
            <a:ext uri="{63B3BB69-23CF-44E3-9099-C40C66FF867C}">
              <a14:compatExt xmlns:a14="http://schemas.microsoft.com/office/drawing/2010/main" spid="_x0000_s2108"/>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6" name="Check Box 59" hidden="1">
          <a:extLst>
            <a:ext uri="{63B3BB69-23CF-44E3-9099-C40C66FF867C}">
              <a14:compatExt xmlns:a14="http://schemas.microsoft.com/office/drawing/2010/main" spid="_x0000_s2107"/>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7" name="Check Box 55" hidden="1">
          <a:extLst>
            <a:ext uri="{63B3BB69-23CF-44E3-9099-C40C66FF867C}">
              <a14:compatExt xmlns:a14="http://schemas.microsoft.com/office/drawing/2010/main" spid="_x0000_s2103"/>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8" name="Check Box 54" hidden="1">
          <a:extLst>
            <a:ext uri="{63B3BB69-23CF-44E3-9099-C40C66FF867C}">
              <a14:compatExt xmlns:a14="http://schemas.microsoft.com/office/drawing/2010/main" spid="_x0000_s2102"/>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79" name="Check Box 53" hidden="1">
          <a:extLst>
            <a:ext uri="{63B3BB69-23CF-44E3-9099-C40C66FF867C}">
              <a14:compatExt xmlns:a14="http://schemas.microsoft.com/office/drawing/2010/main" spid="_x0000_s2101"/>
            </a:ext>
          </a:extLst>
        </xdr:cNvPr>
        <xdr:cNvSpPr/>
      </xdr:nvSpPr>
      <xdr:spPr>
        <a:xfrm>
          <a:off x="4410075" y="137350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380" name="Check Box 50" hidden="1">
          <a:extLst>
            <a:ext uri="{63B3BB69-23CF-44E3-9099-C40C66FF867C}">
              <a14:compatExt xmlns:a14="http://schemas.microsoft.com/office/drawing/2010/main" spid="_x0000_s2098"/>
            </a:ext>
          </a:extLst>
        </xdr:cNvPr>
        <xdr:cNvSpPr/>
      </xdr:nvSpPr>
      <xdr:spPr>
        <a:xfrm>
          <a:off x="4410075"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1" name="Check Box 61" hidden="1">
          <a:extLst>
            <a:ext uri="{63B3BB69-23CF-44E3-9099-C40C66FF867C}">
              <a14:compatExt xmlns:a14="http://schemas.microsoft.com/office/drawing/2010/main" spid="_x0000_s2109"/>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2" name="Check Box 60" hidden="1">
          <a:extLst>
            <a:ext uri="{63B3BB69-23CF-44E3-9099-C40C66FF867C}">
              <a14:compatExt xmlns:a14="http://schemas.microsoft.com/office/drawing/2010/main" spid="_x0000_s2108"/>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3" name="Check Box 59" hidden="1">
          <a:extLst>
            <a:ext uri="{63B3BB69-23CF-44E3-9099-C40C66FF867C}">
              <a14:compatExt xmlns:a14="http://schemas.microsoft.com/office/drawing/2010/main" spid="_x0000_s2107"/>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4" name="Check Box 55" hidden="1">
          <a:extLst>
            <a:ext uri="{63B3BB69-23CF-44E3-9099-C40C66FF867C}">
              <a14:compatExt xmlns:a14="http://schemas.microsoft.com/office/drawing/2010/main" spid="_x0000_s2103"/>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5" name="Check Box 54" hidden="1">
          <a:extLst>
            <a:ext uri="{63B3BB69-23CF-44E3-9099-C40C66FF867C}">
              <a14:compatExt xmlns:a14="http://schemas.microsoft.com/office/drawing/2010/main" spid="_x0000_s2102"/>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6" name="Check Box 53" hidden="1">
          <a:extLst>
            <a:ext uri="{63B3BB69-23CF-44E3-9099-C40C66FF867C}">
              <a14:compatExt xmlns:a14="http://schemas.microsoft.com/office/drawing/2010/main" spid="_x0000_s2101"/>
            </a:ext>
          </a:extLst>
        </xdr:cNvPr>
        <xdr:cNvSpPr/>
      </xdr:nvSpPr>
      <xdr:spPr>
        <a:xfrm>
          <a:off x="6191250" y="137350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387" name="Check Box 50" hidden="1">
          <a:extLst>
            <a:ext uri="{63B3BB69-23CF-44E3-9099-C40C66FF867C}">
              <a14:compatExt xmlns:a14="http://schemas.microsoft.com/office/drawing/2010/main" spid="_x0000_s2098"/>
            </a:ext>
          </a:extLst>
        </xdr:cNvPr>
        <xdr:cNvSpPr/>
      </xdr:nvSpPr>
      <xdr:spPr>
        <a:xfrm>
          <a:off x="61912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88"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89" name="Check Box 47" hidden="1">
          <a:extLst>
            <a:ext uri="{63B3BB69-23CF-44E3-9099-C40C66FF867C}">
              <a14:compatExt xmlns:a14="http://schemas.microsoft.com/office/drawing/2010/main" spid="_x0000_s2095"/>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0"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1" name="Check Box 48" hidden="1">
          <a:extLst>
            <a:ext uri="{63B3BB69-23CF-44E3-9099-C40C66FF867C}">
              <a14:compatExt xmlns:a14="http://schemas.microsoft.com/office/drawing/2010/main" spid="_x0000_s2096"/>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2" name="Check Box 47" hidden="1">
          <a:extLst>
            <a:ext uri="{63B3BB69-23CF-44E3-9099-C40C66FF867C}">
              <a14:compatExt xmlns:a14="http://schemas.microsoft.com/office/drawing/2010/main" spid="_x0000_s2095"/>
            </a:ext>
          </a:extLst>
        </xdr:cNvPr>
        <xdr:cNvSpPr/>
      </xdr:nvSpPr>
      <xdr:spPr>
        <a:xfrm>
          <a:off x="1123950" y="137350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394"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95"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396"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97"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398"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399"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0"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1"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02"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3"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4"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05"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6"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7"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08"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09"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0"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11"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2"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3"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14"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5"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6"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17"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8"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19"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20"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1"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2"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23"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4"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5"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26"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7" name="Check Box 44" hidden="1">
          <a:extLst>
            <a:ext uri="{63B3BB69-23CF-44E3-9099-C40C66FF867C}">
              <a14:compatExt xmlns:a14="http://schemas.microsoft.com/office/drawing/2010/main" spid="_x0000_s209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8" name="Check Box 34" hidden="1">
          <a:extLst>
            <a:ext uri="{63B3BB69-23CF-44E3-9099-C40C66FF867C}">
              <a14:compatExt xmlns:a14="http://schemas.microsoft.com/office/drawing/2010/main" spid="_x0000_s2082"/>
            </a:ext>
          </a:extLst>
        </xdr:cNvPr>
        <xdr:cNvSpPr/>
      </xdr:nvSpPr>
      <xdr:spPr>
        <a:xfrm>
          <a:off x="9563100" y="137350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429" name="Check Box 33" hidden="1">
          <a:extLst>
            <a:ext uri="{63B3BB69-23CF-44E3-9099-C40C66FF867C}">
              <a14:compatExt xmlns:a14="http://schemas.microsoft.com/office/drawing/2010/main" spid="_x0000_s2081"/>
            </a:ext>
          </a:extLst>
        </xdr:cNvPr>
        <xdr:cNvSpPr/>
      </xdr:nvSpPr>
      <xdr:spPr>
        <a:xfrm>
          <a:off x="9563100" y="137350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430" name="Check Box 46" hidden="1">
          <a:extLst>
            <a:ext uri="{63B3BB69-23CF-44E3-9099-C40C66FF867C}">
              <a14:compatExt xmlns:a14="http://schemas.microsoft.com/office/drawing/2010/main" spid="_x0000_s2094"/>
            </a:ext>
          </a:extLst>
        </xdr:cNvPr>
        <xdr:cNvSpPr/>
      </xdr:nvSpPr>
      <xdr:spPr>
        <a:xfrm>
          <a:off x="9020175" y="13735050"/>
          <a:ext cx="209550" cy="200025"/>
        </a:xfrm>
        <a:prstGeom prst="rect">
          <a:avLst/>
        </a:prstGeom>
      </xdr:spPr>
    </xdr:sp>
    <xdr:clientData/>
  </xdr:oneCellAnchor>
  <xdr:oneCellAnchor>
    <xdr:from>
      <xdr:col>13</xdr:col>
      <xdr:colOff>581025</xdr:colOff>
      <xdr:row>20</xdr:row>
      <xdr:rowOff>47625</xdr:rowOff>
    </xdr:from>
    <xdr:ext cx="209550" cy="200025"/>
    <xdr:sp macro="" textlink="">
      <xdr:nvSpPr>
        <xdr:cNvPr id="433" name="Check Box 33" hidden="1">
          <a:extLst>
            <a:ext uri="{63B3BB69-23CF-44E3-9099-C40C66FF867C}">
              <a14:compatExt xmlns:a14="http://schemas.microsoft.com/office/drawing/2010/main" spid="_x0000_s2081"/>
            </a:ext>
          </a:extLst>
        </xdr:cNvPr>
        <xdr:cNvSpPr/>
      </xdr:nvSpPr>
      <xdr:spPr>
        <a:xfrm>
          <a:off x="9563100" y="24050625"/>
          <a:ext cx="209550" cy="200025"/>
        </a:xfrm>
        <a:prstGeom prst="rect">
          <a:avLst/>
        </a:prstGeom>
      </xdr:spPr>
    </xdr:sp>
    <xdr:clientData/>
  </xdr:oneCellAnchor>
  <xdr:oneCellAnchor>
    <xdr:from>
      <xdr:col>13</xdr:col>
      <xdr:colOff>581025</xdr:colOff>
      <xdr:row>21</xdr:row>
      <xdr:rowOff>47625</xdr:rowOff>
    </xdr:from>
    <xdr:ext cx="209550" cy="200025"/>
    <xdr:sp macro="" textlink="">
      <xdr:nvSpPr>
        <xdr:cNvPr id="434" name="Check Box 34" hidden="1">
          <a:extLst>
            <a:ext uri="{63B3BB69-23CF-44E3-9099-C40C66FF867C}">
              <a14:compatExt xmlns:a14="http://schemas.microsoft.com/office/drawing/2010/main" spid="_x0000_s2082"/>
            </a:ext>
          </a:extLst>
        </xdr:cNvPr>
        <xdr:cNvSpPr/>
      </xdr:nvSpPr>
      <xdr:spPr>
        <a:xfrm>
          <a:off x="9563100" y="24298275"/>
          <a:ext cx="209550" cy="200025"/>
        </a:xfrm>
        <a:prstGeom prst="rect">
          <a:avLst/>
        </a:prstGeom>
      </xdr:spPr>
    </xdr:sp>
    <xdr:clientData/>
  </xdr:oneCellAnchor>
  <xdr:oneCellAnchor>
    <xdr:from>
      <xdr:col>13</xdr:col>
      <xdr:colOff>581025</xdr:colOff>
      <xdr:row>22</xdr:row>
      <xdr:rowOff>47625</xdr:rowOff>
    </xdr:from>
    <xdr:ext cx="209550" cy="200025"/>
    <xdr:sp macro="" textlink="">
      <xdr:nvSpPr>
        <xdr:cNvPr id="435" name="Check Box 35" hidden="1">
          <a:extLst>
            <a:ext uri="{63B3BB69-23CF-44E3-9099-C40C66FF867C}">
              <a14:compatExt xmlns:a14="http://schemas.microsoft.com/office/drawing/2010/main" spid="_x0000_s2083"/>
            </a:ext>
          </a:extLst>
        </xdr:cNvPr>
        <xdr:cNvSpPr/>
      </xdr:nvSpPr>
      <xdr:spPr>
        <a:xfrm>
          <a:off x="9563100" y="24545925"/>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36" name="Check Box 36" hidden="1">
          <a:extLst>
            <a:ext uri="{63B3BB69-23CF-44E3-9099-C40C66FF867C}">
              <a14:compatExt xmlns:a14="http://schemas.microsoft.com/office/drawing/2010/main" spid="_x0000_s2084"/>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37" name="Check Box 37" hidden="1">
          <a:extLst>
            <a:ext uri="{63B3BB69-23CF-44E3-9099-C40C66FF867C}">
              <a14:compatExt xmlns:a14="http://schemas.microsoft.com/office/drawing/2010/main" spid="_x0000_s2085"/>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47625</xdr:rowOff>
    </xdr:from>
    <xdr:ext cx="209550" cy="200025"/>
    <xdr:sp macro="" textlink="">
      <xdr:nvSpPr>
        <xdr:cNvPr id="438" name="Check Box 38" hidden="1">
          <a:extLst>
            <a:ext uri="{63B3BB69-23CF-44E3-9099-C40C66FF867C}">
              <a14:compatExt xmlns:a14="http://schemas.microsoft.com/office/drawing/2010/main" spid="_x0000_s2086"/>
            </a:ext>
          </a:extLst>
        </xdr:cNvPr>
        <xdr:cNvSpPr/>
      </xdr:nvSpPr>
      <xdr:spPr>
        <a:xfrm>
          <a:off x="9563100" y="24793575"/>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39" name="Check Box 39" hidden="1">
          <a:extLst>
            <a:ext uri="{63B3BB69-23CF-44E3-9099-C40C66FF867C}">
              <a14:compatExt xmlns:a14="http://schemas.microsoft.com/office/drawing/2010/main" spid="_x0000_s2087"/>
            </a:ext>
          </a:extLst>
        </xdr:cNvPr>
        <xdr:cNvSpPr/>
      </xdr:nvSpPr>
      <xdr:spPr>
        <a:xfrm>
          <a:off x="9563100"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40" name="Check Box 40" hidden="1">
          <a:extLst>
            <a:ext uri="{63B3BB69-23CF-44E3-9099-C40C66FF867C}">
              <a14:compatExt xmlns:a14="http://schemas.microsoft.com/office/drawing/2010/main" spid="_x0000_s2088"/>
            </a:ext>
          </a:extLst>
        </xdr:cNvPr>
        <xdr:cNvSpPr/>
      </xdr:nvSpPr>
      <xdr:spPr>
        <a:xfrm>
          <a:off x="9563100" y="24993600"/>
          <a:ext cx="209550" cy="200025"/>
        </a:xfrm>
        <a:prstGeom prst="rect">
          <a:avLst/>
        </a:prstGeom>
      </xdr:spPr>
    </xdr:sp>
    <xdr:clientData/>
  </xdr:oneCellAnchor>
  <xdr:oneCellAnchor>
    <xdr:from>
      <xdr:col>13</xdr:col>
      <xdr:colOff>38100</xdr:colOff>
      <xdr:row>20</xdr:row>
      <xdr:rowOff>47625</xdr:rowOff>
    </xdr:from>
    <xdr:ext cx="209550" cy="200025"/>
    <xdr:sp macro="" textlink="">
      <xdr:nvSpPr>
        <xdr:cNvPr id="441" name="Check Box 46" hidden="1">
          <a:extLst>
            <a:ext uri="{63B3BB69-23CF-44E3-9099-C40C66FF867C}">
              <a14:compatExt xmlns:a14="http://schemas.microsoft.com/office/drawing/2010/main" spid="_x0000_s2094"/>
            </a:ext>
          </a:extLst>
        </xdr:cNvPr>
        <xdr:cNvSpPr/>
      </xdr:nvSpPr>
      <xdr:spPr>
        <a:xfrm>
          <a:off x="9020175" y="24050625"/>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20</xdr:row>
          <xdr:rowOff>28575</xdr:rowOff>
        </xdr:from>
        <xdr:to>
          <xdr:col>13</xdr:col>
          <xdr:colOff>504825</xdr:colOff>
          <xdr:row>20</xdr:row>
          <xdr:rowOff>228600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21</xdr:row>
      <xdr:rowOff>47625</xdr:rowOff>
    </xdr:from>
    <xdr:ext cx="209550" cy="200025"/>
    <xdr:sp macro="" textlink="">
      <xdr:nvSpPr>
        <xdr:cNvPr id="443" name="Check Box 33" hidden="1">
          <a:extLst>
            <a:ext uri="{63B3BB69-23CF-44E3-9099-C40C66FF867C}">
              <a14:compatExt xmlns:a14="http://schemas.microsoft.com/office/drawing/2010/main" spid="_x0000_s2081"/>
            </a:ext>
          </a:extLst>
        </xdr:cNvPr>
        <xdr:cNvSpPr/>
      </xdr:nvSpPr>
      <xdr:spPr>
        <a:xfrm>
          <a:off x="9563100" y="24298275"/>
          <a:ext cx="209550" cy="200025"/>
        </a:xfrm>
        <a:prstGeom prst="rect">
          <a:avLst/>
        </a:prstGeom>
      </xdr:spPr>
    </xdr:sp>
    <xdr:clientData/>
  </xdr:oneCellAnchor>
  <xdr:oneCellAnchor>
    <xdr:from>
      <xdr:col>13</xdr:col>
      <xdr:colOff>38100</xdr:colOff>
      <xdr:row>21</xdr:row>
      <xdr:rowOff>47625</xdr:rowOff>
    </xdr:from>
    <xdr:ext cx="209550" cy="200025"/>
    <xdr:sp macro="" textlink="">
      <xdr:nvSpPr>
        <xdr:cNvPr id="444" name="Check Box 46" hidden="1">
          <a:extLst>
            <a:ext uri="{63B3BB69-23CF-44E3-9099-C40C66FF867C}">
              <a14:compatExt xmlns:a14="http://schemas.microsoft.com/office/drawing/2010/main" spid="_x0000_s2094"/>
            </a:ext>
          </a:extLst>
        </xdr:cNvPr>
        <xdr:cNvSpPr/>
      </xdr:nvSpPr>
      <xdr:spPr>
        <a:xfrm>
          <a:off x="9020175" y="24298275"/>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21</xdr:row>
          <xdr:rowOff>28575</xdr:rowOff>
        </xdr:from>
        <xdr:to>
          <xdr:col>13</xdr:col>
          <xdr:colOff>504825</xdr:colOff>
          <xdr:row>21</xdr:row>
          <xdr:rowOff>228600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22</xdr:row>
      <xdr:rowOff>47625</xdr:rowOff>
    </xdr:from>
    <xdr:ext cx="209550" cy="200025"/>
    <xdr:sp macro="" textlink="">
      <xdr:nvSpPr>
        <xdr:cNvPr id="446" name="Check Box 34" hidden="1">
          <a:extLst>
            <a:ext uri="{63B3BB69-23CF-44E3-9099-C40C66FF867C}">
              <a14:compatExt xmlns:a14="http://schemas.microsoft.com/office/drawing/2010/main" spid="_x0000_s2082"/>
            </a:ext>
          </a:extLst>
        </xdr:cNvPr>
        <xdr:cNvSpPr/>
      </xdr:nvSpPr>
      <xdr:spPr>
        <a:xfrm>
          <a:off x="9563100" y="24545925"/>
          <a:ext cx="209550" cy="200025"/>
        </a:xfrm>
        <a:prstGeom prst="rect">
          <a:avLst/>
        </a:prstGeom>
      </xdr:spPr>
    </xdr:sp>
    <xdr:clientData/>
  </xdr:oneCellAnchor>
  <xdr:oneCellAnchor>
    <xdr:from>
      <xdr:col>13</xdr:col>
      <xdr:colOff>581025</xdr:colOff>
      <xdr:row>22</xdr:row>
      <xdr:rowOff>47625</xdr:rowOff>
    </xdr:from>
    <xdr:ext cx="209550" cy="200025"/>
    <xdr:sp macro="" textlink="">
      <xdr:nvSpPr>
        <xdr:cNvPr id="447" name="Check Box 33" hidden="1">
          <a:extLst>
            <a:ext uri="{63B3BB69-23CF-44E3-9099-C40C66FF867C}">
              <a14:compatExt xmlns:a14="http://schemas.microsoft.com/office/drawing/2010/main" spid="_x0000_s2081"/>
            </a:ext>
          </a:extLst>
        </xdr:cNvPr>
        <xdr:cNvSpPr/>
      </xdr:nvSpPr>
      <xdr:spPr>
        <a:xfrm>
          <a:off x="9563100" y="24545925"/>
          <a:ext cx="209550" cy="200025"/>
        </a:xfrm>
        <a:prstGeom prst="rect">
          <a:avLst/>
        </a:prstGeom>
      </xdr:spPr>
    </xdr:sp>
    <xdr:clientData/>
  </xdr:oneCellAnchor>
  <xdr:oneCellAnchor>
    <xdr:from>
      <xdr:col>13</xdr:col>
      <xdr:colOff>38100</xdr:colOff>
      <xdr:row>22</xdr:row>
      <xdr:rowOff>47625</xdr:rowOff>
    </xdr:from>
    <xdr:ext cx="209550" cy="200025"/>
    <xdr:sp macro="" textlink="">
      <xdr:nvSpPr>
        <xdr:cNvPr id="448" name="Check Box 46" hidden="1">
          <a:extLst>
            <a:ext uri="{63B3BB69-23CF-44E3-9099-C40C66FF867C}">
              <a14:compatExt xmlns:a14="http://schemas.microsoft.com/office/drawing/2010/main" spid="_x0000_s2094"/>
            </a:ext>
          </a:extLst>
        </xdr:cNvPr>
        <xdr:cNvSpPr/>
      </xdr:nvSpPr>
      <xdr:spPr>
        <a:xfrm>
          <a:off x="9020175" y="24545925"/>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22</xdr:row>
          <xdr:rowOff>28575</xdr:rowOff>
        </xdr:from>
        <xdr:to>
          <xdr:col>13</xdr:col>
          <xdr:colOff>504825</xdr:colOff>
          <xdr:row>22</xdr:row>
          <xdr:rowOff>228600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23</xdr:row>
      <xdr:rowOff>0</xdr:rowOff>
    </xdr:from>
    <xdr:ext cx="209550" cy="200025"/>
    <xdr:sp macro="" textlink="">
      <xdr:nvSpPr>
        <xdr:cNvPr id="450" name="Check Box 34" hidden="1">
          <a:extLst>
            <a:ext uri="{63B3BB69-23CF-44E3-9099-C40C66FF867C}">
              <a14:compatExt xmlns:a14="http://schemas.microsoft.com/office/drawing/2010/main" spid="_x0000_s2082"/>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51" name="Check Box 33" hidden="1">
          <a:extLst>
            <a:ext uri="{63B3BB69-23CF-44E3-9099-C40C66FF867C}">
              <a14:compatExt xmlns:a14="http://schemas.microsoft.com/office/drawing/2010/main" spid="_x0000_s2081"/>
            </a:ext>
          </a:extLst>
        </xdr:cNvPr>
        <xdr:cNvSpPr/>
      </xdr:nvSpPr>
      <xdr:spPr>
        <a:xfrm>
          <a:off x="9563100" y="24745950"/>
          <a:ext cx="209550" cy="200025"/>
        </a:xfrm>
        <a:prstGeom prst="rect">
          <a:avLst/>
        </a:prstGeom>
      </xdr:spPr>
    </xdr:sp>
    <xdr:clientData/>
  </xdr:oneCellAnchor>
  <xdr:oneCellAnchor>
    <xdr:from>
      <xdr:col>13</xdr:col>
      <xdr:colOff>38100</xdr:colOff>
      <xdr:row>23</xdr:row>
      <xdr:rowOff>0</xdr:rowOff>
    </xdr:from>
    <xdr:ext cx="209550" cy="200025"/>
    <xdr:sp macro="" textlink="">
      <xdr:nvSpPr>
        <xdr:cNvPr id="452" name="Check Box 46" hidden="1">
          <a:extLst>
            <a:ext uri="{63B3BB69-23CF-44E3-9099-C40C66FF867C}">
              <a14:compatExt xmlns:a14="http://schemas.microsoft.com/office/drawing/2010/main" spid="_x0000_s2094"/>
            </a:ext>
          </a:extLst>
        </xdr:cNvPr>
        <xdr:cNvSpPr/>
      </xdr:nvSpPr>
      <xdr:spPr>
        <a:xfrm>
          <a:off x="9020175" y="247459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23</xdr:row>
          <xdr:rowOff>28575</xdr:rowOff>
        </xdr:from>
        <xdr:to>
          <xdr:col>13</xdr:col>
          <xdr:colOff>504825</xdr:colOff>
          <xdr:row>23</xdr:row>
          <xdr:rowOff>228600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23</xdr:row>
      <xdr:rowOff>0</xdr:rowOff>
    </xdr:from>
    <xdr:ext cx="209550" cy="200025"/>
    <xdr:sp macro="" textlink="">
      <xdr:nvSpPr>
        <xdr:cNvPr id="454" name="Check Box 34" hidden="1">
          <a:extLst>
            <a:ext uri="{63B3BB69-23CF-44E3-9099-C40C66FF867C}">
              <a14:compatExt xmlns:a14="http://schemas.microsoft.com/office/drawing/2010/main" spid="_x0000_s2082"/>
            </a:ext>
          </a:extLst>
        </xdr:cNvPr>
        <xdr:cNvSpPr/>
      </xdr:nvSpPr>
      <xdr:spPr>
        <a:xfrm>
          <a:off x="9563100" y="24745950"/>
          <a:ext cx="209550" cy="200025"/>
        </a:xfrm>
        <a:prstGeom prst="rect">
          <a:avLst/>
        </a:prstGeom>
      </xdr:spPr>
    </xdr:sp>
    <xdr:clientData/>
  </xdr:oneCellAnchor>
  <xdr:oneCellAnchor>
    <xdr:from>
      <xdr:col>13</xdr:col>
      <xdr:colOff>581025</xdr:colOff>
      <xdr:row>23</xdr:row>
      <xdr:rowOff>0</xdr:rowOff>
    </xdr:from>
    <xdr:ext cx="209550" cy="200025"/>
    <xdr:sp macro="" textlink="">
      <xdr:nvSpPr>
        <xdr:cNvPr id="455" name="Check Box 33" hidden="1">
          <a:extLst>
            <a:ext uri="{63B3BB69-23CF-44E3-9099-C40C66FF867C}">
              <a14:compatExt xmlns:a14="http://schemas.microsoft.com/office/drawing/2010/main" spid="_x0000_s2081"/>
            </a:ext>
          </a:extLst>
        </xdr:cNvPr>
        <xdr:cNvSpPr/>
      </xdr:nvSpPr>
      <xdr:spPr>
        <a:xfrm>
          <a:off x="9563100" y="24745950"/>
          <a:ext cx="209550" cy="200025"/>
        </a:xfrm>
        <a:prstGeom prst="rect">
          <a:avLst/>
        </a:prstGeom>
      </xdr:spPr>
    </xdr:sp>
    <xdr:clientData/>
  </xdr:oneCellAnchor>
  <xdr:oneCellAnchor>
    <xdr:from>
      <xdr:col>13</xdr:col>
      <xdr:colOff>38100</xdr:colOff>
      <xdr:row>23</xdr:row>
      <xdr:rowOff>0</xdr:rowOff>
    </xdr:from>
    <xdr:ext cx="209550" cy="200025"/>
    <xdr:sp macro="" textlink="">
      <xdr:nvSpPr>
        <xdr:cNvPr id="456" name="Check Box 46" hidden="1">
          <a:extLst>
            <a:ext uri="{63B3BB69-23CF-44E3-9099-C40C66FF867C}">
              <a14:compatExt xmlns:a14="http://schemas.microsoft.com/office/drawing/2010/main" spid="_x0000_s2094"/>
            </a:ext>
          </a:extLst>
        </xdr:cNvPr>
        <xdr:cNvSpPr/>
      </xdr:nvSpPr>
      <xdr:spPr>
        <a:xfrm>
          <a:off x="9020175" y="2474595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13</xdr:col>
          <xdr:colOff>295275</xdr:colOff>
          <xdr:row>23</xdr:row>
          <xdr:rowOff>28575</xdr:rowOff>
        </xdr:from>
        <xdr:to>
          <xdr:col>13</xdr:col>
          <xdr:colOff>504825</xdr:colOff>
          <xdr:row>23</xdr:row>
          <xdr:rowOff>228600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23</xdr:row>
      <xdr:rowOff>47625</xdr:rowOff>
    </xdr:from>
    <xdr:ext cx="209550" cy="200025"/>
    <xdr:sp macro="" textlink="">
      <xdr:nvSpPr>
        <xdr:cNvPr id="458" name="Check Box 34" hidden="1">
          <a:extLst>
            <a:ext uri="{63B3BB69-23CF-44E3-9099-C40C66FF867C}">
              <a14:compatExt xmlns:a14="http://schemas.microsoft.com/office/drawing/2010/main" spid="_x0000_s2082"/>
            </a:ext>
          </a:extLst>
        </xdr:cNvPr>
        <xdr:cNvSpPr/>
      </xdr:nvSpPr>
      <xdr:spPr>
        <a:xfrm>
          <a:off x="9563100" y="24793575"/>
          <a:ext cx="209550" cy="200025"/>
        </a:xfrm>
        <a:prstGeom prst="rect">
          <a:avLst/>
        </a:prstGeom>
      </xdr:spPr>
    </xdr:sp>
    <xdr:clientData/>
  </xdr:oneCellAnchor>
  <xdr:oneCellAnchor>
    <xdr:from>
      <xdr:col>13</xdr:col>
      <xdr:colOff>581025</xdr:colOff>
      <xdr:row>23</xdr:row>
      <xdr:rowOff>47625</xdr:rowOff>
    </xdr:from>
    <xdr:ext cx="209550" cy="200025"/>
    <xdr:sp macro="" textlink="">
      <xdr:nvSpPr>
        <xdr:cNvPr id="459" name="Check Box 33" hidden="1">
          <a:extLst>
            <a:ext uri="{63B3BB69-23CF-44E3-9099-C40C66FF867C}">
              <a14:compatExt xmlns:a14="http://schemas.microsoft.com/office/drawing/2010/main" spid="_x0000_s2081"/>
            </a:ext>
          </a:extLst>
        </xdr:cNvPr>
        <xdr:cNvSpPr/>
      </xdr:nvSpPr>
      <xdr:spPr>
        <a:xfrm>
          <a:off x="9563100" y="24793575"/>
          <a:ext cx="209550" cy="200025"/>
        </a:xfrm>
        <a:prstGeom prst="rect">
          <a:avLst/>
        </a:prstGeom>
      </xdr:spPr>
    </xdr:sp>
    <xdr:clientData/>
  </xdr:oneCellAnchor>
  <xdr:oneCellAnchor>
    <xdr:from>
      <xdr:col>13</xdr:col>
      <xdr:colOff>38100</xdr:colOff>
      <xdr:row>23</xdr:row>
      <xdr:rowOff>47625</xdr:rowOff>
    </xdr:from>
    <xdr:ext cx="209550" cy="200025"/>
    <xdr:sp macro="" textlink="">
      <xdr:nvSpPr>
        <xdr:cNvPr id="460" name="Check Box 46" hidden="1">
          <a:extLst>
            <a:ext uri="{63B3BB69-23CF-44E3-9099-C40C66FF867C}">
              <a14:compatExt xmlns:a14="http://schemas.microsoft.com/office/drawing/2010/main" spid="_x0000_s2094"/>
            </a:ext>
          </a:extLst>
        </xdr:cNvPr>
        <xdr:cNvSpPr/>
      </xdr:nvSpPr>
      <xdr:spPr>
        <a:xfrm>
          <a:off x="9020175" y="24793575"/>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1" name="Check Box 34" hidden="1">
          <a:extLst>
            <a:ext uri="{63B3BB69-23CF-44E3-9099-C40C66FF867C}">
              <a14:compatExt xmlns:a14="http://schemas.microsoft.com/office/drawing/2010/main" spid="_x0000_s2082"/>
            </a:ext>
          </a:extLst>
        </xdr:cNvPr>
        <xdr:cNvSpPr/>
      </xdr:nvSpPr>
      <xdr:spPr>
        <a:xfrm>
          <a:off x="9563100"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2" name="Check Box 33" hidden="1">
          <a:extLst>
            <a:ext uri="{63B3BB69-23CF-44E3-9099-C40C66FF867C}">
              <a14:compatExt xmlns:a14="http://schemas.microsoft.com/office/drawing/2010/main" spid="_x0000_s2081"/>
            </a:ext>
          </a:extLst>
        </xdr:cNvPr>
        <xdr:cNvSpPr/>
      </xdr:nvSpPr>
      <xdr:spPr>
        <a:xfrm>
          <a:off x="9563100" y="24993600"/>
          <a:ext cx="209550" cy="200025"/>
        </a:xfrm>
        <a:prstGeom prst="rect">
          <a:avLst/>
        </a:prstGeom>
      </xdr:spPr>
    </xdr:sp>
    <xdr:clientData/>
  </xdr:oneCellAnchor>
  <xdr:oneCellAnchor>
    <xdr:from>
      <xdr:col>13</xdr:col>
      <xdr:colOff>38100</xdr:colOff>
      <xdr:row>24</xdr:row>
      <xdr:rowOff>0</xdr:rowOff>
    </xdr:from>
    <xdr:ext cx="209550" cy="200025"/>
    <xdr:sp macro="" textlink="">
      <xdr:nvSpPr>
        <xdr:cNvPr id="463" name="Check Box 46" hidden="1">
          <a:extLst>
            <a:ext uri="{63B3BB69-23CF-44E3-9099-C40C66FF867C}">
              <a14:compatExt xmlns:a14="http://schemas.microsoft.com/office/drawing/2010/main" spid="_x0000_s2094"/>
            </a:ext>
          </a:extLst>
        </xdr:cNvPr>
        <xdr:cNvSpPr/>
      </xdr:nvSpPr>
      <xdr:spPr>
        <a:xfrm>
          <a:off x="9020175"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4" name="Check Box 34" hidden="1">
          <a:extLst>
            <a:ext uri="{63B3BB69-23CF-44E3-9099-C40C66FF867C}">
              <a14:compatExt xmlns:a14="http://schemas.microsoft.com/office/drawing/2010/main" spid="_x0000_s2082"/>
            </a:ext>
          </a:extLst>
        </xdr:cNvPr>
        <xdr:cNvSpPr/>
      </xdr:nvSpPr>
      <xdr:spPr>
        <a:xfrm>
          <a:off x="9563100" y="24993600"/>
          <a:ext cx="209550" cy="200025"/>
        </a:xfrm>
        <a:prstGeom prst="rect">
          <a:avLst/>
        </a:prstGeom>
      </xdr:spPr>
    </xdr:sp>
    <xdr:clientData/>
  </xdr:oneCellAnchor>
  <xdr:oneCellAnchor>
    <xdr:from>
      <xdr:col>13</xdr:col>
      <xdr:colOff>581025</xdr:colOff>
      <xdr:row>24</xdr:row>
      <xdr:rowOff>0</xdr:rowOff>
    </xdr:from>
    <xdr:ext cx="209550" cy="200025"/>
    <xdr:sp macro="" textlink="">
      <xdr:nvSpPr>
        <xdr:cNvPr id="465" name="Check Box 33" hidden="1">
          <a:extLst>
            <a:ext uri="{63B3BB69-23CF-44E3-9099-C40C66FF867C}">
              <a14:compatExt xmlns:a14="http://schemas.microsoft.com/office/drawing/2010/main" spid="_x0000_s2081"/>
            </a:ext>
          </a:extLst>
        </xdr:cNvPr>
        <xdr:cNvSpPr/>
      </xdr:nvSpPr>
      <xdr:spPr>
        <a:xfrm>
          <a:off x="9563100" y="24993600"/>
          <a:ext cx="209550" cy="200025"/>
        </a:xfrm>
        <a:prstGeom prst="rect">
          <a:avLst/>
        </a:prstGeom>
      </xdr:spPr>
    </xdr:sp>
    <xdr:clientData/>
  </xdr:oneCellAnchor>
  <xdr:oneCellAnchor>
    <xdr:from>
      <xdr:col>13</xdr:col>
      <xdr:colOff>38100</xdr:colOff>
      <xdr:row>24</xdr:row>
      <xdr:rowOff>0</xdr:rowOff>
    </xdr:from>
    <xdr:ext cx="209550" cy="200025"/>
    <xdr:sp macro="" textlink="">
      <xdr:nvSpPr>
        <xdr:cNvPr id="466" name="Check Box 46" hidden="1">
          <a:extLst>
            <a:ext uri="{63B3BB69-23CF-44E3-9099-C40C66FF867C}">
              <a14:compatExt xmlns:a14="http://schemas.microsoft.com/office/drawing/2010/main" spid="_x0000_s2094"/>
            </a:ext>
          </a:extLst>
        </xdr:cNvPr>
        <xdr:cNvSpPr/>
      </xdr:nvSpPr>
      <xdr:spPr>
        <a:xfrm>
          <a:off x="9020175" y="249936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4</xdr:col>
          <xdr:colOff>76200</xdr:colOff>
          <xdr:row>14</xdr:row>
          <xdr:rowOff>114300</xdr:rowOff>
        </xdr:from>
        <xdr:to>
          <xdr:col>4</xdr:col>
          <xdr:colOff>285750</xdr:colOff>
          <xdr:row>14</xdr:row>
          <xdr:rowOff>314325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295275</xdr:colOff>
      <xdr:row>4</xdr:row>
      <xdr:rowOff>142875</xdr:rowOff>
    </xdr:from>
    <xdr:to>
      <xdr:col>13</xdr:col>
      <xdr:colOff>1276350</xdr:colOff>
      <xdr:row>7</xdr:row>
      <xdr:rowOff>85725</xdr:rowOff>
    </xdr:to>
    <xdr:sp macro="" textlink="">
      <xdr:nvSpPr>
        <xdr:cNvPr id="468" name="四角形吹き出し 467"/>
        <xdr:cNvSpPr/>
      </xdr:nvSpPr>
      <xdr:spPr>
        <a:xfrm>
          <a:off x="6962775" y="13877925"/>
          <a:ext cx="2800350" cy="685800"/>
        </a:xfrm>
        <a:prstGeom prst="wedgeRectCallout">
          <a:avLst>
            <a:gd name="adj1" fmla="val -68908"/>
            <a:gd name="adj2"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山並み・里山景観，農業景観</a:t>
          </a:r>
          <a:endParaRPr kumimoji="1" lang="en-US" altLang="ja-JP" sz="1100"/>
        </a:p>
        <a:p>
          <a:pPr algn="l"/>
          <a:r>
            <a:rPr kumimoji="1" lang="ja-JP" altLang="en-US" sz="1100"/>
            <a:t>住居系市街地，商業系市街地</a:t>
          </a:r>
          <a:endParaRPr kumimoji="1" lang="en-US" altLang="ja-JP" sz="1100"/>
        </a:p>
        <a:p>
          <a:pPr algn="l"/>
          <a:r>
            <a:rPr kumimoji="1" lang="ja-JP" altLang="en-US" sz="1100"/>
            <a:t>工業系市街地，沿道系市街地から選択</a:t>
          </a:r>
        </a:p>
      </xdr:txBody>
    </xdr:sp>
    <xdr:clientData/>
  </xdr:twoCellAnchor>
  <xdr:oneCellAnchor>
    <xdr:from>
      <xdr:col>3</xdr:col>
      <xdr:colOff>38100</xdr:colOff>
      <xdr:row>4</xdr:row>
      <xdr:rowOff>0</xdr:rowOff>
    </xdr:from>
    <xdr:ext cx="209550" cy="200025"/>
    <xdr:sp macro="" textlink="">
      <xdr:nvSpPr>
        <xdr:cNvPr id="469"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0" name="Check Box 47" hidden="1">
          <a:extLst>
            <a:ext uri="{63B3BB69-23CF-44E3-9099-C40C66FF867C}">
              <a14:compatExt xmlns:a14="http://schemas.microsoft.com/office/drawing/2010/main" spid="_x0000_s2095"/>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1" name="Check Box 48" hidden="1">
          <a:extLst>
            <a:ext uri="{63B3BB69-23CF-44E3-9099-C40C66FF867C}">
              <a14:compatExt xmlns:a14="http://schemas.microsoft.com/office/drawing/2010/main" spid="_x0000_s2096"/>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2" name="Check Box 49" hidden="1">
          <a:extLst>
            <a:ext uri="{63B3BB69-23CF-44E3-9099-C40C66FF867C}">
              <a14:compatExt xmlns:a14="http://schemas.microsoft.com/office/drawing/2010/main" spid="_x0000_s2097"/>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3"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74" name="Check Box 51" hidden="1">
          <a:extLst>
            <a:ext uri="{63B3BB69-23CF-44E3-9099-C40C66FF867C}">
              <a14:compatExt xmlns:a14="http://schemas.microsoft.com/office/drawing/2010/main" spid="_x0000_s2099"/>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75" name="Check Box 52" hidden="1">
          <a:extLst>
            <a:ext uri="{63B3BB69-23CF-44E3-9099-C40C66FF867C}">
              <a14:compatExt xmlns:a14="http://schemas.microsoft.com/office/drawing/2010/main" spid="_x0000_s2100"/>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6"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77"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78" name="Check Box 55" hidden="1">
          <a:extLst>
            <a:ext uri="{63B3BB69-23CF-44E3-9099-C40C66FF867C}">
              <a14:compatExt xmlns:a14="http://schemas.microsoft.com/office/drawing/2010/main" spid="_x0000_s2103"/>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79" name="Check Box 56" hidden="1">
          <a:extLst>
            <a:ext uri="{63B3BB69-23CF-44E3-9099-C40C66FF867C}">
              <a14:compatExt xmlns:a14="http://schemas.microsoft.com/office/drawing/2010/main" spid="_x0000_s2104"/>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0" name="Check Box 57" hidden="1">
          <a:extLst>
            <a:ext uri="{63B3BB69-23CF-44E3-9099-C40C66FF867C}">
              <a14:compatExt xmlns:a14="http://schemas.microsoft.com/office/drawing/2010/main" spid="_x0000_s2105"/>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481" name="Check Box 58" hidden="1">
          <a:extLst>
            <a:ext uri="{63B3BB69-23CF-44E3-9099-C40C66FF867C}">
              <a14:compatExt xmlns:a14="http://schemas.microsoft.com/office/drawing/2010/main" spid="_x0000_s2106"/>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82" name="Check Box 59" hidden="1">
          <a:extLst>
            <a:ext uri="{63B3BB69-23CF-44E3-9099-C40C66FF867C}">
              <a14:compatExt xmlns:a14="http://schemas.microsoft.com/office/drawing/2010/main" spid="_x0000_s2107"/>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83" name="Check Box 60" hidden="1">
          <a:extLst>
            <a:ext uri="{63B3BB69-23CF-44E3-9099-C40C66FF867C}">
              <a14:compatExt xmlns:a14="http://schemas.microsoft.com/office/drawing/2010/main" spid="_x0000_s2108"/>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4" name="Check Box 61" hidden="1">
          <a:extLst>
            <a:ext uri="{63B3BB69-23CF-44E3-9099-C40C66FF867C}">
              <a14:compatExt xmlns:a14="http://schemas.microsoft.com/office/drawing/2010/main" spid="_x0000_s2109"/>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485" name="Check Box 62" hidden="1">
          <a:extLst>
            <a:ext uri="{63B3BB69-23CF-44E3-9099-C40C66FF867C}">
              <a14:compatExt xmlns:a14="http://schemas.microsoft.com/office/drawing/2010/main" spid="_x0000_s2110"/>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86" name="Check Box 63" hidden="1">
          <a:extLst>
            <a:ext uri="{63B3BB69-23CF-44E3-9099-C40C66FF867C}">
              <a14:compatExt xmlns:a14="http://schemas.microsoft.com/office/drawing/2010/main" spid="_x0000_s2111"/>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87" name="Check Box 64" hidden="1">
          <a:extLst>
            <a:ext uri="{63B3BB69-23CF-44E3-9099-C40C66FF867C}">
              <a14:compatExt xmlns:a14="http://schemas.microsoft.com/office/drawing/2010/main" spid="_x0000_s2112"/>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8" name="Check Box 65" hidden="1">
          <a:extLst>
            <a:ext uri="{63B3BB69-23CF-44E3-9099-C40C66FF867C}">
              <a14:compatExt xmlns:a14="http://schemas.microsoft.com/office/drawing/2010/main" spid="_x0000_s2113"/>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89" name="Check Box 51" hidden="1">
          <a:extLst>
            <a:ext uri="{63B3BB69-23CF-44E3-9099-C40C66FF867C}">
              <a14:compatExt xmlns:a14="http://schemas.microsoft.com/office/drawing/2010/main" spid="_x0000_s2099"/>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0"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91"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92"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3" name="Check Box 54" hidden="1">
          <a:extLst>
            <a:ext uri="{63B3BB69-23CF-44E3-9099-C40C66FF867C}">
              <a14:compatExt xmlns:a14="http://schemas.microsoft.com/office/drawing/2010/main" spid="_x0000_s2102"/>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4"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495"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96" name="Check Box 54" hidden="1">
          <a:extLst>
            <a:ext uri="{63B3BB69-23CF-44E3-9099-C40C66FF867C}">
              <a14:compatExt xmlns:a14="http://schemas.microsoft.com/office/drawing/2010/main" spid="_x0000_s2102"/>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97" name="Check Box 53" hidden="1">
          <a:extLst>
            <a:ext uri="{63B3BB69-23CF-44E3-9099-C40C66FF867C}">
              <a14:compatExt xmlns:a14="http://schemas.microsoft.com/office/drawing/2010/main" spid="_x0000_s2101"/>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498" name="Check Box 50" hidden="1">
          <a:extLst>
            <a:ext uri="{63B3BB69-23CF-44E3-9099-C40C66FF867C}">
              <a14:compatExt xmlns:a14="http://schemas.microsoft.com/office/drawing/2010/main" spid="_x0000_s2098"/>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499" name="Check Box 56" hidden="1">
          <a:extLst>
            <a:ext uri="{63B3BB69-23CF-44E3-9099-C40C66FF867C}">
              <a14:compatExt xmlns:a14="http://schemas.microsoft.com/office/drawing/2010/main" spid="_x0000_s2104"/>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00"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01"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02"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3" name="Check Box 57" hidden="1">
          <a:extLst>
            <a:ext uri="{63B3BB69-23CF-44E3-9099-C40C66FF867C}">
              <a14:compatExt xmlns:a14="http://schemas.microsoft.com/office/drawing/2010/main" spid="_x0000_s2105"/>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4" name="Check Box 56" hidden="1">
          <a:extLst>
            <a:ext uri="{63B3BB69-23CF-44E3-9099-C40C66FF867C}">
              <a14:compatExt xmlns:a14="http://schemas.microsoft.com/office/drawing/2010/main" spid="_x0000_s2104"/>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5"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6"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07"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08" name="Check Box 55" hidden="1">
          <a:extLst>
            <a:ext uri="{63B3BB69-23CF-44E3-9099-C40C66FF867C}">
              <a14:compatExt xmlns:a14="http://schemas.microsoft.com/office/drawing/2010/main" spid="_x0000_s2103"/>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09" name="Check Box 54" hidden="1">
          <a:extLst>
            <a:ext uri="{63B3BB69-23CF-44E3-9099-C40C66FF867C}">
              <a14:compatExt xmlns:a14="http://schemas.microsoft.com/office/drawing/2010/main" spid="_x0000_s2102"/>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0"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1"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2" name="Check Box 59" hidden="1">
          <a:extLst>
            <a:ext uri="{63B3BB69-23CF-44E3-9099-C40C66FF867C}">
              <a14:compatExt xmlns:a14="http://schemas.microsoft.com/office/drawing/2010/main" spid="_x0000_s2107"/>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3" name="Check Box 55" hidden="1">
          <a:extLst>
            <a:ext uri="{63B3BB69-23CF-44E3-9099-C40C66FF867C}">
              <a14:compatExt xmlns:a14="http://schemas.microsoft.com/office/drawing/2010/main" spid="_x0000_s2103"/>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4" name="Check Box 54" hidden="1">
          <a:extLst>
            <a:ext uri="{63B3BB69-23CF-44E3-9099-C40C66FF867C}">
              <a14:compatExt xmlns:a14="http://schemas.microsoft.com/office/drawing/2010/main" spid="_x0000_s2102"/>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5" name="Check Box 53" hidden="1">
          <a:extLst>
            <a:ext uri="{63B3BB69-23CF-44E3-9099-C40C66FF867C}">
              <a14:compatExt xmlns:a14="http://schemas.microsoft.com/office/drawing/2010/main" spid="_x0000_s2101"/>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16" name="Check Box 50" hidden="1">
          <a:extLst>
            <a:ext uri="{63B3BB69-23CF-44E3-9099-C40C66FF867C}">
              <a14:compatExt xmlns:a14="http://schemas.microsoft.com/office/drawing/2010/main" spid="_x0000_s2098"/>
            </a:ext>
          </a:extLst>
        </xdr:cNvPr>
        <xdr:cNvSpPr/>
      </xdr:nvSpPr>
      <xdr:spPr>
        <a:xfrm>
          <a:off x="27241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7" name="Check Box 55" hidden="1">
          <a:extLst>
            <a:ext uri="{63B3BB69-23CF-44E3-9099-C40C66FF867C}">
              <a14:compatExt xmlns:a14="http://schemas.microsoft.com/office/drawing/2010/main" spid="_x0000_s2103"/>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8" name="Check Box 54" hidden="1">
          <a:extLst>
            <a:ext uri="{63B3BB69-23CF-44E3-9099-C40C66FF867C}">
              <a14:compatExt xmlns:a14="http://schemas.microsoft.com/office/drawing/2010/main" spid="_x0000_s2102"/>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19" name="Check Box 53" hidden="1">
          <a:extLst>
            <a:ext uri="{63B3BB69-23CF-44E3-9099-C40C66FF867C}">
              <a14:compatExt xmlns:a14="http://schemas.microsoft.com/office/drawing/2010/main" spid="_x0000_s2101"/>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20" name="Check Box 50" hidden="1">
          <a:extLst>
            <a:ext uri="{63B3BB69-23CF-44E3-9099-C40C66FF867C}">
              <a14:compatExt xmlns:a14="http://schemas.microsoft.com/office/drawing/2010/main" spid="_x0000_s2098"/>
            </a:ext>
          </a:extLst>
        </xdr:cNvPr>
        <xdr:cNvSpPr/>
      </xdr:nvSpPr>
      <xdr:spPr>
        <a:xfrm>
          <a:off x="11239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1" name="Check Box 56" hidden="1">
          <a:extLst>
            <a:ext uri="{63B3BB69-23CF-44E3-9099-C40C66FF867C}">
              <a14:compatExt xmlns:a14="http://schemas.microsoft.com/office/drawing/2010/main" spid="_x0000_s2104"/>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2" name="Check Box 54" hidden="1">
          <a:extLst>
            <a:ext uri="{63B3BB69-23CF-44E3-9099-C40C66FF867C}">
              <a14:compatExt xmlns:a14="http://schemas.microsoft.com/office/drawing/2010/main" spid="_x0000_s2102"/>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3" name="Check Box 53" hidden="1">
          <a:extLst>
            <a:ext uri="{63B3BB69-23CF-44E3-9099-C40C66FF867C}">
              <a14:compatExt xmlns:a14="http://schemas.microsoft.com/office/drawing/2010/main" spid="_x0000_s2101"/>
            </a:ext>
          </a:extLst>
        </xdr:cNvPr>
        <xdr:cNvSpPr/>
      </xdr:nvSpPr>
      <xdr:spPr>
        <a:xfrm>
          <a:off x="2724150" y="51816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24" name="Check Box 50" hidden="1">
          <a:extLst>
            <a:ext uri="{63B3BB69-23CF-44E3-9099-C40C66FF867C}">
              <a14:compatExt xmlns:a14="http://schemas.microsoft.com/office/drawing/2010/main" spid="_x0000_s2098"/>
            </a:ext>
          </a:extLst>
        </xdr:cNvPr>
        <xdr:cNvSpPr/>
      </xdr:nvSpPr>
      <xdr:spPr>
        <a:xfrm>
          <a:off x="2724150"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5" name="Check Box 57" hidden="1">
          <a:extLst>
            <a:ext uri="{63B3BB69-23CF-44E3-9099-C40C66FF867C}">
              <a14:compatExt xmlns:a14="http://schemas.microsoft.com/office/drawing/2010/main" spid="_x0000_s2105"/>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6" name="Check Box 56" hidden="1">
          <a:extLst>
            <a:ext uri="{63B3BB69-23CF-44E3-9099-C40C66FF867C}">
              <a14:compatExt xmlns:a14="http://schemas.microsoft.com/office/drawing/2010/main" spid="_x0000_s2104"/>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7"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8"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29"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0" name="Check Box 60" hidden="1">
          <a:extLst>
            <a:ext uri="{63B3BB69-23CF-44E3-9099-C40C66FF867C}">
              <a14:compatExt xmlns:a14="http://schemas.microsoft.com/office/drawing/2010/main" spid="_x0000_s2108"/>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1" name="Check Box 59" hidden="1">
          <a:extLst>
            <a:ext uri="{63B3BB69-23CF-44E3-9099-C40C66FF867C}">
              <a14:compatExt xmlns:a14="http://schemas.microsoft.com/office/drawing/2010/main" spid="_x0000_s2107"/>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2" name="Check Box 55" hidden="1">
          <a:extLst>
            <a:ext uri="{63B3BB69-23CF-44E3-9099-C40C66FF867C}">
              <a14:compatExt xmlns:a14="http://schemas.microsoft.com/office/drawing/2010/main" spid="_x0000_s2103"/>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3" name="Check Box 54" hidden="1">
          <a:extLst>
            <a:ext uri="{63B3BB69-23CF-44E3-9099-C40C66FF867C}">
              <a14:compatExt xmlns:a14="http://schemas.microsoft.com/office/drawing/2010/main" spid="_x0000_s2102"/>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4" name="Check Box 53" hidden="1">
          <a:extLst>
            <a:ext uri="{63B3BB69-23CF-44E3-9099-C40C66FF867C}">
              <a14:compatExt xmlns:a14="http://schemas.microsoft.com/office/drawing/2010/main" spid="_x0000_s2101"/>
            </a:ext>
          </a:extLst>
        </xdr:cNvPr>
        <xdr:cNvSpPr/>
      </xdr:nvSpPr>
      <xdr:spPr>
        <a:xfrm>
          <a:off x="4410075" y="51816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35" name="Check Box 50" hidden="1">
          <a:extLst>
            <a:ext uri="{63B3BB69-23CF-44E3-9099-C40C66FF867C}">
              <a14:compatExt xmlns:a14="http://schemas.microsoft.com/office/drawing/2010/main" spid="_x0000_s2098"/>
            </a:ext>
          </a:extLst>
        </xdr:cNvPr>
        <xdr:cNvSpPr/>
      </xdr:nvSpPr>
      <xdr:spPr>
        <a:xfrm>
          <a:off x="4410075"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6" name="Check Box 61" hidden="1">
          <a:extLst>
            <a:ext uri="{63B3BB69-23CF-44E3-9099-C40C66FF867C}">
              <a14:compatExt xmlns:a14="http://schemas.microsoft.com/office/drawing/2010/main" spid="_x0000_s2109"/>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7" name="Check Box 60" hidden="1">
          <a:extLst>
            <a:ext uri="{63B3BB69-23CF-44E3-9099-C40C66FF867C}">
              <a14:compatExt xmlns:a14="http://schemas.microsoft.com/office/drawing/2010/main" spid="_x0000_s210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8" name="Check Box 59" hidden="1">
          <a:extLst>
            <a:ext uri="{63B3BB69-23CF-44E3-9099-C40C66FF867C}">
              <a14:compatExt xmlns:a14="http://schemas.microsoft.com/office/drawing/2010/main" spid="_x0000_s2107"/>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39" name="Check Box 55" hidden="1">
          <a:extLst>
            <a:ext uri="{63B3BB69-23CF-44E3-9099-C40C66FF867C}">
              <a14:compatExt xmlns:a14="http://schemas.microsoft.com/office/drawing/2010/main" spid="_x0000_s2103"/>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40"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41"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42"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3"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4" name="Check Box 47" hidden="1">
          <a:extLst>
            <a:ext uri="{63B3BB69-23CF-44E3-9099-C40C66FF867C}">
              <a14:compatExt xmlns:a14="http://schemas.microsoft.com/office/drawing/2010/main" spid="_x0000_s2095"/>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5"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6" name="Check Box 48" hidden="1">
          <a:extLst>
            <a:ext uri="{63B3BB69-23CF-44E3-9099-C40C66FF867C}">
              <a14:compatExt xmlns:a14="http://schemas.microsoft.com/office/drawing/2010/main" spid="_x0000_s2096"/>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7" name="Check Box 47" hidden="1">
          <a:extLst>
            <a:ext uri="{63B3BB69-23CF-44E3-9099-C40C66FF867C}">
              <a14:compatExt xmlns:a14="http://schemas.microsoft.com/office/drawing/2010/main" spid="_x0000_s2095"/>
            </a:ext>
          </a:extLst>
        </xdr:cNvPr>
        <xdr:cNvSpPr/>
      </xdr:nvSpPr>
      <xdr:spPr>
        <a:xfrm>
          <a:off x="11239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48" name="Check Box 46" hidden="1">
          <a:extLst>
            <a:ext uri="{63B3BB69-23CF-44E3-9099-C40C66FF867C}">
              <a14:compatExt xmlns:a14="http://schemas.microsoft.com/office/drawing/2010/main" spid="_x0000_s2094"/>
            </a:ext>
          </a:extLst>
        </xdr:cNvPr>
        <xdr:cNvSpPr/>
      </xdr:nvSpPr>
      <xdr:spPr>
        <a:xfrm>
          <a:off x="1123950" y="51816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4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1" name="Check Box 35" hidden="1">
          <a:extLst>
            <a:ext uri="{63B3BB69-23CF-44E3-9099-C40C66FF867C}">
              <a14:compatExt xmlns:a14="http://schemas.microsoft.com/office/drawing/2010/main" spid="_x0000_s2083"/>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2" name="Check Box 36" hidden="1">
          <a:extLst>
            <a:ext uri="{63B3BB69-23CF-44E3-9099-C40C66FF867C}">
              <a14:compatExt xmlns:a14="http://schemas.microsoft.com/office/drawing/2010/main" spid="_x0000_s2084"/>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3" name="Check Box 37" hidden="1">
          <a:extLst>
            <a:ext uri="{63B3BB69-23CF-44E3-9099-C40C66FF867C}">
              <a14:compatExt xmlns:a14="http://schemas.microsoft.com/office/drawing/2010/main" spid="_x0000_s2085"/>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4" name="Check Box 38" hidden="1">
          <a:extLst>
            <a:ext uri="{63B3BB69-23CF-44E3-9099-C40C66FF867C}">
              <a14:compatExt xmlns:a14="http://schemas.microsoft.com/office/drawing/2010/main" spid="_x0000_s2086"/>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5" name="Check Box 39" hidden="1">
          <a:extLst>
            <a:ext uri="{63B3BB69-23CF-44E3-9099-C40C66FF867C}">
              <a14:compatExt xmlns:a14="http://schemas.microsoft.com/office/drawing/2010/main" spid="_x0000_s2087"/>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6" name="Check Box 40" hidden="1">
          <a:extLst>
            <a:ext uri="{63B3BB69-23CF-44E3-9099-C40C66FF867C}">
              <a14:compatExt xmlns:a14="http://schemas.microsoft.com/office/drawing/2010/main" spid="_x0000_s2088"/>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7" name="Check Box 41" hidden="1">
          <a:extLst>
            <a:ext uri="{63B3BB69-23CF-44E3-9099-C40C66FF867C}">
              <a14:compatExt xmlns:a14="http://schemas.microsoft.com/office/drawing/2010/main" spid="_x0000_s2089"/>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8" name="Check Box 42" hidden="1">
          <a:extLst>
            <a:ext uri="{63B3BB69-23CF-44E3-9099-C40C66FF867C}">
              <a14:compatExt xmlns:a14="http://schemas.microsoft.com/office/drawing/2010/main" spid="_x0000_s2090"/>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59" name="Check Box 43" hidden="1">
          <a:extLst>
            <a:ext uri="{63B3BB69-23CF-44E3-9099-C40C66FF867C}">
              <a14:compatExt xmlns:a14="http://schemas.microsoft.com/office/drawing/2010/main" spid="_x0000_s209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60"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561" name="Check Box 45" hidden="1">
          <a:extLst>
            <a:ext uri="{63B3BB69-23CF-44E3-9099-C40C66FF867C}">
              <a14:compatExt xmlns:a14="http://schemas.microsoft.com/office/drawing/2010/main" spid="_x0000_s2093"/>
            </a:ext>
          </a:extLst>
        </xdr:cNvPr>
        <xdr:cNvSpPr/>
      </xdr:nvSpPr>
      <xdr:spPr>
        <a:xfrm>
          <a:off x="956310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2"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3" name="Check Box 47" hidden="1">
          <a:extLst>
            <a:ext uri="{63B3BB69-23CF-44E3-9099-C40C66FF867C}">
              <a14:compatExt xmlns:a14="http://schemas.microsoft.com/office/drawing/2010/main" spid="_x0000_s2095"/>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4" name="Check Box 48" hidden="1">
          <a:extLst>
            <a:ext uri="{63B3BB69-23CF-44E3-9099-C40C66FF867C}">
              <a14:compatExt xmlns:a14="http://schemas.microsoft.com/office/drawing/2010/main" spid="_x0000_s2096"/>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5" name="Check Box 49" hidden="1">
          <a:extLst>
            <a:ext uri="{63B3BB69-23CF-44E3-9099-C40C66FF867C}">
              <a14:compatExt xmlns:a14="http://schemas.microsoft.com/office/drawing/2010/main" spid="_x0000_s2097"/>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6"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67" name="Check Box 51" hidden="1">
          <a:extLst>
            <a:ext uri="{63B3BB69-23CF-44E3-9099-C40C66FF867C}">
              <a14:compatExt xmlns:a14="http://schemas.microsoft.com/office/drawing/2010/main" spid="_x0000_s2099"/>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68" name="Check Box 52" hidden="1">
          <a:extLst>
            <a:ext uri="{63B3BB69-23CF-44E3-9099-C40C66FF867C}">
              <a14:compatExt xmlns:a14="http://schemas.microsoft.com/office/drawing/2010/main" spid="_x0000_s2100"/>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69"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70"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71" name="Check Box 55" hidden="1">
          <a:extLst>
            <a:ext uri="{63B3BB69-23CF-44E3-9099-C40C66FF867C}">
              <a14:compatExt xmlns:a14="http://schemas.microsoft.com/office/drawing/2010/main" spid="_x0000_s2103"/>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72" name="Check Box 56" hidden="1">
          <a:extLst>
            <a:ext uri="{63B3BB69-23CF-44E3-9099-C40C66FF867C}">
              <a14:compatExt xmlns:a14="http://schemas.microsoft.com/office/drawing/2010/main" spid="_x0000_s2104"/>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73" name="Check Box 57" hidden="1">
          <a:extLst>
            <a:ext uri="{63B3BB69-23CF-44E3-9099-C40C66FF867C}">
              <a14:compatExt xmlns:a14="http://schemas.microsoft.com/office/drawing/2010/main" spid="_x0000_s2105"/>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74" name="Check Box 58" hidden="1">
          <a:extLst>
            <a:ext uri="{63B3BB69-23CF-44E3-9099-C40C66FF867C}">
              <a14:compatExt xmlns:a14="http://schemas.microsoft.com/office/drawing/2010/main" spid="_x0000_s2106"/>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75" name="Check Box 59" hidden="1">
          <a:extLst>
            <a:ext uri="{63B3BB69-23CF-44E3-9099-C40C66FF867C}">
              <a14:compatExt xmlns:a14="http://schemas.microsoft.com/office/drawing/2010/main" spid="_x0000_s2107"/>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76" name="Check Box 60" hidden="1">
          <a:extLst>
            <a:ext uri="{63B3BB69-23CF-44E3-9099-C40C66FF867C}">
              <a14:compatExt xmlns:a14="http://schemas.microsoft.com/office/drawing/2010/main" spid="_x0000_s2108"/>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77" name="Check Box 61" hidden="1">
          <a:extLst>
            <a:ext uri="{63B3BB69-23CF-44E3-9099-C40C66FF867C}">
              <a14:compatExt xmlns:a14="http://schemas.microsoft.com/office/drawing/2010/main" spid="_x0000_s2109"/>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78" name="Check Box 62" hidden="1">
          <a:extLst>
            <a:ext uri="{63B3BB69-23CF-44E3-9099-C40C66FF867C}">
              <a14:compatExt xmlns:a14="http://schemas.microsoft.com/office/drawing/2010/main" spid="_x0000_s2110"/>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79" name="Check Box 63" hidden="1">
          <a:extLst>
            <a:ext uri="{63B3BB69-23CF-44E3-9099-C40C66FF867C}">
              <a14:compatExt xmlns:a14="http://schemas.microsoft.com/office/drawing/2010/main" spid="_x0000_s2111"/>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80" name="Check Box 64" hidden="1">
          <a:extLst>
            <a:ext uri="{63B3BB69-23CF-44E3-9099-C40C66FF867C}">
              <a14:compatExt xmlns:a14="http://schemas.microsoft.com/office/drawing/2010/main" spid="_x0000_s2112"/>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1" name="Check Box 65" hidden="1">
          <a:extLst>
            <a:ext uri="{63B3BB69-23CF-44E3-9099-C40C66FF867C}">
              <a14:compatExt xmlns:a14="http://schemas.microsoft.com/office/drawing/2010/main" spid="_x0000_s2113"/>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2" name="Check Box 51" hidden="1">
          <a:extLst>
            <a:ext uri="{63B3BB69-23CF-44E3-9099-C40C66FF867C}">
              <a14:compatExt xmlns:a14="http://schemas.microsoft.com/office/drawing/2010/main" spid="_x0000_s2099"/>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3"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4"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85"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6" name="Check Box 54" hidden="1">
          <a:extLst>
            <a:ext uri="{63B3BB69-23CF-44E3-9099-C40C66FF867C}">
              <a14:compatExt xmlns:a14="http://schemas.microsoft.com/office/drawing/2010/main" spid="_x0000_s2102"/>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7"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588"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2" name="Check Box 56" hidden="1">
          <a:extLst>
            <a:ext uri="{63B3BB69-23CF-44E3-9099-C40C66FF867C}">
              <a14:compatExt xmlns:a14="http://schemas.microsoft.com/office/drawing/2010/main" spid="_x0000_s2104"/>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6" name="Check Box 57" hidden="1">
          <a:extLst>
            <a:ext uri="{63B3BB69-23CF-44E3-9099-C40C66FF867C}">
              <a14:compatExt xmlns:a14="http://schemas.microsoft.com/office/drawing/2010/main" spid="_x0000_s2105"/>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7" name="Check Box 56" hidden="1">
          <a:extLst>
            <a:ext uri="{63B3BB69-23CF-44E3-9099-C40C66FF867C}">
              <a14:compatExt xmlns:a14="http://schemas.microsoft.com/office/drawing/2010/main" spid="_x0000_s2104"/>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1" name="Check Box 55" hidden="1">
          <a:extLst>
            <a:ext uri="{63B3BB69-23CF-44E3-9099-C40C66FF867C}">
              <a14:compatExt xmlns:a14="http://schemas.microsoft.com/office/drawing/2010/main" spid="_x0000_s2103"/>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2" name="Check Box 54" hidden="1">
          <a:extLst>
            <a:ext uri="{63B3BB69-23CF-44E3-9099-C40C66FF867C}">
              <a14:compatExt xmlns:a14="http://schemas.microsoft.com/office/drawing/2010/main" spid="_x0000_s2102"/>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3"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04"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5" name="Check Box 59" hidden="1">
          <a:extLst>
            <a:ext uri="{63B3BB69-23CF-44E3-9099-C40C66FF867C}">
              <a14:compatExt xmlns:a14="http://schemas.microsoft.com/office/drawing/2010/main" spid="_x0000_s2107"/>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6" name="Check Box 55" hidden="1">
          <a:extLst>
            <a:ext uri="{63B3BB69-23CF-44E3-9099-C40C66FF867C}">
              <a14:compatExt xmlns:a14="http://schemas.microsoft.com/office/drawing/2010/main" spid="_x0000_s2103"/>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7" name="Check Box 54" hidden="1">
          <a:extLst>
            <a:ext uri="{63B3BB69-23CF-44E3-9099-C40C66FF867C}">
              <a14:compatExt xmlns:a14="http://schemas.microsoft.com/office/drawing/2010/main" spid="_x0000_s2102"/>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8" name="Check Box 53" hidden="1">
          <a:extLst>
            <a:ext uri="{63B3BB69-23CF-44E3-9099-C40C66FF867C}">
              <a14:compatExt xmlns:a14="http://schemas.microsoft.com/office/drawing/2010/main" spid="_x0000_s2101"/>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09" name="Check Box 50" hidden="1">
          <a:extLst>
            <a:ext uri="{63B3BB69-23CF-44E3-9099-C40C66FF867C}">
              <a14:compatExt xmlns:a14="http://schemas.microsoft.com/office/drawing/2010/main" spid="_x0000_s2098"/>
            </a:ext>
          </a:extLst>
        </xdr:cNvPr>
        <xdr:cNvSpPr/>
      </xdr:nvSpPr>
      <xdr:spPr>
        <a:xfrm>
          <a:off x="27241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0" name="Check Box 55" hidden="1">
          <a:extLst>
            <a:ext uri="{63B3BB69-23CF-44E3-9099-C40C66FF867C}">
              <a14:compatExt xmlns:a14="http://schemas.microsoft.com/office/drawing/2010/main" spid="_x0000_s2103"/>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11239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4" name="Check Box 56" hidden="1">
          <a:extLst>
            <a:ext uri="{63B3BB69-23CF-44E3-9099-C40C66FF867C}">
              <a14:compatExt xmlns:a14="http://schemas.microsoft.com/office/drawing/2010/main" spid="_x0000_s2104"/>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5" name="Check Box 54" hidden="1">
          <a:extLst>
            <a:ext uri="{63B3BB69-23CF-44E3-9099-C40C66FF867C}">
              <a14:compatExt xmlns:a14="http://schemas.microsoft.com/office/drawing/2010/main" spid="_x0000_s2102"/>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6" name="Check Box 53" hidden="1">
          <a:extLst>
            <a:ext uri="{63B3BB69-23CF-44E3-9099-C40C66FF867C}">
              <a14:compatExt xmlns:a14="http://schemas.microsoft.com/office/drawing/2010/main" spid="_x0000_s2101"/>
            </a:ext>
          </a:extLst>
        </xdr:cNvPr>
        <xdr:cNvSpPr/>
      </xdr:nvSpPr>
      <xdr:spPr>
        <a:xfrm>
          <a:off x="2724150" y="49339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617" name="Check Box 50" hidden="1">
          <a:extLst>
            <a:ext uri="{63B3BB69-23CF-44E3-9099-C40C66FF867C}">
              <a14:compatExt xmlns:a14="http://schemas.microsoft.com/office/drawing/2010/main" spid="_x0000_s2098"/>
            </a:ext>
          </a:extLst>
        </xdr:cNvPr>
        <xdr:cNvSpPr/>
      </xdr:nvSpPr>
      <xdr:spPr>
        <a:xfrm>
          <a:off x="2724150"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18" name="Check Box 57" hidden="1">
          <a:extLst>
            <a:ext uri="{63B3BB69-23CF-44E3-9099-C40C66FF867C}">
              <a14:compatExt xmlns:a14="http://schemas.microsoft.com/office/drawing/2010/main" spid="_x0000_s2105"/>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19" name="Check Box 56" hidden="1">
          <a:extLst>
            <a:ext uri="{63B3BB69-23CF-44E3-9099-C40C66FF867C}">
              <a14:compatExt xmlns:a14="http://schemas.microsoft.com/office/drawing/2010/main" spid="_x0000_s2104"/>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0"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1"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2"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3" name="Check Box 60" hidden="1">
          <a:extLst>
            <a:ext uri="{63B3BB69-23CF-44E3-9099-C40C66FF867C}">
              <a14:compatExt xmlns:a14="http://schemas.microsoft.com/office/drawing/2010/main" spid="_x0000_s2108"/>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4" name="Check Box 59" hidden="1">
          <a:extLst>
            <a:ext uri="{63B3BB69-23CF-44E3-9099-C40C66FF867C}">
              <a14:compatExt xmlns:a14="http://schemas.microsoft.com/office/drawing/2010/main" spid="_x0000_s2107"/>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5" name="Check Box 55" hidden="1">
          <a:extLst>
            <a:ext uri="{63B3BB69-23CF-44E3-9099-C40C66FF867C}">
              <a14:compatExt xmlns:a14="http://schemas.microsoft.com/office/drawing/2010/main" spid="_x0000_s2103"/>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6" name="Check Box 54" hidden="1">
          <a:extLst>
            <a:ext uri="{63B3BB69-23CF-44E3-9099-C40C66FF867C}">
              <a14:compatExt xmlns:a14="http://schemas.microsoft.com/office/drawing/2010/main" spid="_x0000_s2102"/>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7" name="Check Box 53" hidden="1">
          <a:extLst>
            <a:ext uri="{63B3BB69-23CF-44E3-9099-C40C66FF867C}">
              <a14:compatExt xmlns:a14="http://schemas.microsoft.com/office/drawing/2010/main" spid="_x0000_s2101"/>
            </a:ext>
          </a:extLst>
        </xdr:cNvPr>
        <xdr:cNvSpPr/>
      </xdr:nvSpPr>
      <xdr:spPr>
        <a:xfrm>
          <a:off x="4410075" y="49339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628" name="Check Box 50" hidden="1">
          <a:extLst>
            <a:ext uri="{63B3BB69-23CF-44E3-9099-C40C66FF867C}">
              <a14:compatExt xmlns:a14="http://schemas.microsoft.com/office/drawing/2010/main" spid="_x0000_s2098"/>
            </a:ext>
          </a:extLst>
        </xdr:cNvPr>
        <xdr:cNvSpPr/>
      </xdr:nvSpPr>
      <xdr:spPr>
        <a:xfrm>
          <a:off x="44100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29" name="Check Box 61" hidden="1">
          <a:extLst>
            <a:ext uri="{63B3BB69-23CF-44E3-9099-C40C66FF867C}">
              <a14:compatExt xmlns:a14="http://schemas.microsoft.com/office/drawing/2010/main" spid="_x0000_s2109"/>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0" name="Check Box 60" hidden="1">
          <a:extLst>
            <a:ext uri="{63B3BB69-23CF-44E3-9099-C40C66FF867C}">
              <a14:compatExt xmlns:a14="http://schemas.microsoft.com/office/drawing/2010/main" spid="_x0000_s2108"/>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1" name="Check Box 59" hidden="1">
          <a:extLst>
            <a:ext uri="{63B3BB69-23CF-44E3-9099-C40C66FF867C}">
              <a14:compatExt xmlns:a14="http://schemas.microsoft.com/office/drawing/2010/main" spid="_x0000_s2107"/>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2" name="Check Box 55" hidden="1">
          <a:extLst>
            <a:ext uri="{63B3BB69-23CF-44E3-9099-C40C66FF867C}">
              <a14:compatExt xmlns:a14="http://schemas.microsoft.com/office/drawing/2010/main" spid="_x0000_s2103"/>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3" name="Check Box 54" hidden="1">
          <a:extLst>
            <a:ext uri="{63B3BB69-23CF-44E3-9099-C40C66FF867C}">
              <a14:compatExt xmlns:a14="http://schemas.microsoft.com/office/drawing/2010/main" spid="_x0000_s2102"/>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4" name="Check Box 53" hidden="1">
          <a:extLst>
            <a:ext uri="{63B3BB69-23CF-44E3-9099-C40C66FF867C}">
              <a14:compatExt xmlns:a14="http://schemas.microsoft.com/office/drawing/2010/main" spid="_x0000_s2101"/>
            </a:ext>
          </a:extLst>
        </xdr:cNvPr>
        <xdr:cNvSpPr/>
      </xdr:nvSpPr>
      <xdr:spPr>
        <a:xfrm>
          <a:off x="6191250"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635" name="Check Box 50" hidden="1">
          <a:extLst>
            <a:ext uri="{63B3BB69-23CF-44E3-9099-C40C66FF867C}">
              <a14:compatExt xmlns:a14="http://schemas.microsoft.com/office/drawing/2010/main" spid="_x0000_s2098"/>
            </a:ext>
          </a:extLst>
        </xdr:cNvPr>
        <xdr:cNvSpPr/>
      </xdr:nvSpPr>
      <xdr:spPr>
        <a:xfrm>
          <a:off x="61912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6"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7" name="Check Box 47" hidden="1">
          <a:extLst>
            <a:ext uri="{63B3BB69-23CF-44E3-9099-C40C66FF867C}">
              <a14:compatExt xmlns:a14="http://schemas.microsoft.com/office/drawing/2010/main" spid="_x0000_s2095"/>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8"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39" name="Check Box 48" hidden="1">
          <a:extLst>
            <a:ext uri="{63B3BB69-23CF-44E3-9099-C40C66FF867C}">
              <a14:compatExt xmlns:a14="http://schemas.microsoft.com/office/drawing/2010/main" spid="_x0000_s2096"/>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40" name="Check Box 47" hidden="1">
          <a:extLst>
            <a:ext uri="{63B3BB69-23CF-44E3-9099-C40C66FF867C}">
              <a14:compatExt xmlns:a14="http://schemas.microsoft.com/office/drawing/2010/main" spid="_x0000_s2095"/>
            </a:ext>
          </a:extLst>
        </xdr:cNvPr>
        <xdr:cNvSpPr/>
      </xdr:nvSpPr>
      <xdr:spPr>
        <a:xfrm>
          <a:off x="1123950" y="49339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641" name="Check Box 46" hidden="1">
          <a:extLst>
            <a:ext uri="{63B3BB69-23CF-44E3-9099-C40C66FF867C}">
              <a14:compatExt xmlns:a14="http://schemas.microsoft.com/office/drawing/2010/main" spid="_x0000_s2094"/>
            </a:ext>
          </a:extLst>
        </xdr:cNvPr>
        <xdr:cNvSpPr/>
      </xdr:nvSpPr>
      <xdr:spPr>
        <a:xfrm>
          <a:off x="112395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4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4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5"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6"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47"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4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1"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2"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3"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4"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7"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58"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59"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6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3"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4"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65"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6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69"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0"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71"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7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5"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7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7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1" name="Check Box 35" hidden="1">
          <a:extLst>
            <a:ext uri="{63B3BB69-23CF-44E3-9099-C40C66FF867C}">
              <a14:compatExt xmlns:a14="http://schemas.microsoft.com/office/drawing/2010/main" spid="_x0000_s2083"/>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2" name="Check Box 36" hidden="1">
          <a:extLst>
            <a:ext uri="{63B3BB69-23CF-44E3-9099-C40C66FF867C}">
              <a14:compatExt xmlns:a14="http://schemas.microsoft.com/office/drawing/2010/main" spid="_x0000_s2084"/>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3" name="Check Box 37" hidden="1">
          <a:extLst>
            <a:ext uri="{63B3BB69-23CF-44E3-9099-C40C66FF867C}">
              <a14:compatExt xmlns:a14="http://schemas.microsoft.com/office/drawing/2010/main" spid="_x0000_s2085"/>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4" name="Check Box 38" hidden="1">
          <a:extLst>
            <a:ext uri="{63B3BB69-23CF-44E3-9099-C40C66FF867C}">
              <a14:compatExt xmlns:a14="http://schemas.microsoft.com/office/drawing/2010/main" spid="_x0000_s2086"/>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5" name="Check Box 39" hidden="1">
          <a:extLst>
            <a:ext uri="{63B3BB69-23CF-44E3-9099-C40C66FF867C}">
              <a14:compatExt xmlns:a14="http://schemas.microsoft.com/office/drawing/2010/main" spid="_x0000_s2087"/>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6" name="Check Box 40" hidden="1">
          <a:extLst>
            <a:ext uri="{63B3BB69-23CF-44E3-9099-C40C66FF867C}">
              <a14:compatExt xmlns:a14="http://schemas.microsoft.com/office/drawing/2010/main" spid="_x0000_s2088"/>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7" name="Check Box 41" hidden="1">
          <a:extLst>
            <a:ext uri="{63B3BB69-23CF-44E3-9099-C40C66FF867C}">
              <a14:compatExt xmlns:a14="http://schemas.microsoft.com/office/drawing/2010/main" spid="_x0000_s2089"/>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8" name="Check Box 42" hidden="1">
          <a:extLst>
            <a:ext uri="{63B3BB69-23CF-44E3-9099-C40C66FF867C}">
              <a14:compatExt xmlns:a14="http://schemas.microsoft.com/office/drawing/2010/main" spid="_x0000_s2090"/>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89" name="Check Box 43" hidden="1">
          <a:extLst>
            <a:ext uri="{63B3BB69-23CF-44E3-9099-C40C66FF867C}">
              <a14:compatExt xmlns:a14="http://schemas.microsoft.com/office/drawing/2010/main" spid="_x0000_s209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0"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1" name="Check Box 45" hidden="1">
          <a:extLst>
            <a:ext uri="{63B3BB69-23CF-44E3-9099-C40C66FF867C}">
              <a14:compatExt xmlns:a14="http://schemas.microsoft.com/office/drawing/2010/main" spid="_x0000_s2093"/>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9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9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5"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6"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697"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69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1"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2"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3"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4"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7"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08"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3"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1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19"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0"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21"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2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5"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72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72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29" name="Check Box 52" hidden="1">
          <a:extLst>
            <a:ext uri="{63B3BB69-23CF-44E3-9099-C40C66FF867C}">
              <a14:compatExt xmlns:a14="http://schemas.microsoft.com/office/drawing/2010/main" spid="_x0000_s2100"/>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0"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1" name="Check Box 57" hidden="1">
          <a:extLst>
            <a:ext uri="{63B3BB69-23CF-44E3-9099-C40C66FF867C}">
              <a14:compatExt xmlns:a14="http://schemas.microsoft.com/office/drawing/2010/main" spid="_x0000_s2105"/>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2" name="Check Box 61" hidden="1">
          <a:extLst>
            <a:ext uri="{63B3BB69-23CF-44E3-9099-C40C66FF867C}">
              <a14:compatExt xmlns:a14="http://schemas.microsoft.com/office/drawing/2010/main" spid="_x0000_s2109"/>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3" name="Check Box 65" hidden="1">
          <a:extLst>
            <a:ext uri="{63B3BB69-23CF-44E3-9099-C40C66FF867C}">
              <a14:compatExt xmlns:a14="http://schemas.microsoft.com/office/drawing/2010/main" spid="_x0000_s2113"/>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4" name="Check Box 51" hidden="1">
          <a:extLst>
            <a:ext uri="{63B3BB69-23CF-44E3-9099-C40C66FF867C}">
              <a14:compatExt xmlns:a14="http://schemas.microsoft.com/office/drawing/2010/main" spid="_x0000_s2099"/>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5"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6"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7" name="Check Box 56" hidden="1">
          <a:extLst>
            <a:ext uri="{63B3BB69-23CF-44E3-9099-C40C66FF867C}">
              <a14:compatExt xmlns:a14="http://schemas.microsoft.com/office/drawing/2010/main" spid="_x0000_s2104"/>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8"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39"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0"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1" name="Check Box 57" hidden="1">
          <a:extLst>
            <a:ext uri="{63B3BB69-23CF-44E3-9099-C40C66FF867C}">
              <a14:compatExt xmlns:a14="http://schemas.microsoft.com/office/drawing/2010/main" spid="_x0000_s2105"/>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2" name="Check Box 56" hidden="1">
          <a:extLst>
            <a:ext uri="{63B3BB69-23CF-44E3-9099-C40C66FF867C}">
              <a14:compatExt xmlns:a14="http://schemas.microsoft.com/office/drawing/2010/main" spid="_x0000_s2104"/>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3"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4"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5"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6" name="Check Box 60" hidden="1">
          <a:extLst>
            <a:ext uri="{63B3BB69-23CF-44E3-9099-C40C66FF867C}">
              <a14:compatExt xmlns:a14="http://schemas.microsoft.com/office/drawing/2010/main" spid="_x0000_s2108"/>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7" name="Check Box 59" hidden="1">
          <a:extLst>
            <a:ext uri="{63B3BB69-23CF-44E3-9099-C40C66FF867C}">
              <a14:compatExt xmlns:a14="http://schemas.microsoft.com/office/drawing/2010/main" spid="_x0000_s2107"/>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8" name="Check Box 55" hidden="1">
          <a:extLst>
            <a:ext uri="{63B3BB69-23CF-44E3-9099-C40C66FF867C}">
              <a14:compatExt xmlns:a14="http://schemas.microsoft.com/office/drawing/2010/main" spid="_x0000_s2103"/>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49" name="Check Box 54" hidden="1">
          <a:extLst>
            <a:ext uri="{63B3BB69-23CF-44E3-9099-C40C66FF867C}">
              <a14:compatExt xmlns:a14="http://schemas.microsoft.com/office/drawing/2010/main" spid="_x0000_s2102"/>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50" name="Check Box 53" hidden="1">
          <a:extLst>
            <a:ext uri="{63B3BB69-23CF-44E3-9099-C40C66FF867C}">
              <a14:compatExt xmlns:a14="http://schemas.microsoft.com/office/drawing/2010/main" spid="_x0000_s2101"/>
            </a:ext>
          </a:extLst>
        </xdr:cNvPr>
        <xdr:cNvSpPr/>
      </xdr:nvSpPr>
      <xdr:spPr>
        <a:xfrm>
          <a:off x="6191250" y="51816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51" name="Check Box 50" hidden="1">
          <a:extLst>
            <a:ext uri="{63B3BB69-23CF-44E3-9099-C40C66FF867C}">
              <a14:compatExt xmlns:a14="http://schemas.microsoft.com/office/drawing/2010/main" spid="_x0000_s2098"/>
            </a:ext>
          </a:extLst>
        </xdr:cNvPr>
        <xdr:cNvSpPr/>
      </xdr:nvSpPr>
      <xdr:spPr>
        <a:xfrm>
          <a:off x="6191250" y="51816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2"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3"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4"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5" name="Check Box 49" hidden="1">
          <a:extLst>
            <a:ext uri="{63B3BB69-23CF-44E3-9099-C40C66FF867C}">
              <a14:compatExt xmlns:a14="http://schemas.microsoft.com/office/drawing/2010/main" spid="_x0000_s2097"/>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6"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57" name="Check Box 51" hidden="1">
          <a:extLst>
            <a:ext uri="{63B3BB69-23CF-44E3-9099-C40C66FF867C}">
              <a14:compatExt xmlns:a14="http://schemas.microsoft.com/office/drawing/2010/main" spid="_x0000_s2099"/>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58" name="Check Box 52" hidden="1">
          <a:extLst>
            <a:ext uri="{63B3BB69-23CF-44E3-9099-C40C66FF867C}">
              <a14:compatExt xmlns:a14="http://schemas.microsoft.com/office/drawing/2010/main" spid="_x0000_s2100"/>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59"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6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61"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62"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63"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64" name="Check Box 58" hidden="1">
          <a:extLst>
            <a:ext uri="{63B3BB69-23CF-44E3-9099-C40C66FF867C}">
              <a14:compatExt xmlns:a14="http://schemas.microsoft.com/office/drawing/2010/main" spid="_x0000_s2106"/>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65" name="Check Box 59" hidden="1">
          <a:extLst>
            <a:ext uri="{63B3BB69-23CF-44E3-9099-C40C66FF867C}">
              <a14:compatExt xmlns:a14="http://schemas.microsoft.com/office/drawing/2010/main" spid="_x0000_s2107"/>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66" name="Check Box 60" hidden="1">
          <a:extLst>
            <a:ext uri="{63B3BB69-23CF-44E3-9099-C40C66FF867C}">
              <a14:compatExt xmlns:a14="http://schemas.microsoft.com/office/drawing/2010/main" spid="_x0000_s2108"/>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67" name="Check Box 61" hidden="1">
          <a:extLst>
            <a:ext uri="{63B3BB69-23CF-44E3-9099-C40C66FF867C}">
              <a14:compatExt xmlns:a14="http://schemas.microsoft.com/office/drawing/2010/main" spid="_x0000_s2109"/>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68" name="Check Box 62" hidden="1">
          <a:extLst>
            <a:ext uri="{63B3BB69-23CF-44E3-9099-C40C66FF867C}">
              <a14:compatExt xmlns:a14="http://schemas.microsoft.com/office/drawing/2010/main" spid="_x0000_s2110"/>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69" name="Check Box 63" hidden="1">
          <a:extLst>
            <a:ext uri="{63B3BB69-23CF-44E3-9099-C40C66FF867C}">
              <a14:compatExt xmlns:a14="http://schemas.microsoft.com/office/drawing/2010/main" spid="_x0000_s2111"/>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70" name="Check Box 64" hidden="1">
          <a:extLst>
            <a:ext uri="{63B3BB69-23CF-44E3-9099-C40C66FF867C}">
              <a14:compatExt xmlns:a14="http://schemas.microsoft.com/office/drawing/2010/main" spid="_x0000_s2112"/>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1" name="Check Box 65" hidden="1">
          <a:extLst>
            <a:ext uri="{63B3BB69-23CF-44E3-9099-C40C66FF867C}">
              <a14:compatExt xmlns:a14="http://schemas.microsoft.com/office/drawing/2010/main" spid="_x0000_s2113"/>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2" name="Check Box 51" hidden="1">
          <a:extLst>
            <a:ext uri="{63B3BB69-23CF-44E3-9099-C40C66FF867C}">
              <a14:compatExt xmlns:a14="http://schemas.microsoft.com/office/drawing/2010/main" spid="_x0000_s2099"/>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3"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4"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75"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6"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7"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78"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79"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80"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81"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2"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3"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4"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785"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6"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7"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8"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89"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790"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1"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2"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3"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794"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5" name="Check Box 59" hidden="1">
          <a:extLst>
            <a:ext uri="{63B3BB69-23CF-44E3-9099-C40C66FF867C}">
              <a14:compatExt xmlns:a14="http://schemas.microsoft.com/office/drawing/2010/main" spid="_x0000_s2107"/>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6" name="Check Box 55" hidden="1">
          <a:extLst>
            <a:ext uri="{63B3BB69-23CF-44E3-9099-C40C66FF867C}">
              <a14:compatExt xmlns:a14="http://schemas.microsoft.com/office/drawing/2010/main" spid="_x0000_s2103"/>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7"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8"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799"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0"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1"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2"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03"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4"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5"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6"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07"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08"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09"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3" name="Check Box 60" hidden="1">
          <a:extLst>
            <a:ext uri="{63B3BB69-23CF-44E3-9099-C40C66FF867C}">
              <a14:compatExt xmlns:a14="http://schemas.microsoft.com/office/drawing/2010/main" spid="_x0000_s2108"/>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4" name="Check Box 59" hidden="1">
          <a:extLst>
            <a:ext uri="{63B3BB69-23CF-44E3-9099-C40C66FF867C}">
              <a14:compatExt xmlns:a14="http://schemas.microsoft.com/office/drawing/2010/main" spid="_x0000_s2107"/>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5" name="Check Box 55" hidden="1">
          <a:extLst>
            <a:ext uri="{63B3BB69-23CF-44E3-9099-C40C66FF867C}">
              <a14:compatExt xmlns:a14="http://schemas.microsoft.com/office/drawing/2010/main" spid="_x0000_s2103"/>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6"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7"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18"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19"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0"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1"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2"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3"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4"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25"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6"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7"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8"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29"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30"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31"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4"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5"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6"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7"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8"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39"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0"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1"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2"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3"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844"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5"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6"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7"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8" name="Check Box 49" hidden="1">
          <a:extLst>
            <a:ext uri="{63B3BB69-23CF-44E3-9099-C40C66FF867C}">
              <a14:compatExt xmlns:a14="http://schemas.microsoft.com/office/drawing/2010/main" spid="_x0000_s2097"/>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49"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50" name="Check Box 51" hidden="1">
          <a:extLst>
            <a:ext uri="{63B3BB69-23CF-44E3-9099-C40C66FF867C}">
              <a14:compatExt xmlns:a14="http://schemas.microsoft.com/office/drawing/2010/main" spid="_x0000_s2099"/>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51" name="Check Box 52" hidden="1">
          <a:extLst>
            <a:ext uri="{63B3BB69-23CF-44E3-9099-C40C66FF867C}">
              <a14:compatExt xmlns:a14="http://schemas.microsoft.com/office/drawing/2010/main" spid="_x0000_s2100"/>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52"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53"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54"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55"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56"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57" name="Check Box 58" hidden="1">
          <a:extLst>
            <a:ext uri="{63B3BB69-23CF-44E3-9099-C40C66FF867C}">
              <a14:compatExt xmlns:a14="http://schemas.microsoft.com/office/drawing/2010/main" spid="_x0000_s2106"/>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58" name="Check Box 59" hidden="1">
          <a:extLst>
            <a:ext uri="{63B3BB69-23CF-44E3-9099-C40C66FF867C}">
              <a14:compatExt xmlns:a14="http://schemas.microsoft.com/office/drawing/2010/main" spid="_x0000_s2107"/>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59" name="Check Box 60" hidden="1">
          <a:extLst>
            <a:ext uri="{63B3BB69-23CF-44E3-9099-C40C66FF867C}">
              <a14:compatExt xmlns:a14="http://schemas.microsoft.com/office/drawing/2010/main" spid="_x0000_s2108"/>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0" name="Check Box 61" hidden="1">
          <a:extLst>
            <a:ext uri="{63B3BB69-23CF-44E3-9099-C40C66FF867C}">
              <a14:compatExt xmlns:a14="http://schemas.microsoft.com/office/drawing/2010/main" spid="_x0000_s2109"/>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61" name="Check Box 62" hidden="1">
          <a:extLst>
            <a:ext uri="{63B3BB69-23CF-44E3-9099-C40C66FF867C}">
              <a14:compatExt xmlns:a14="http://schemas.microsoft.com/office/drawing/2010/main" spid="_x0000_s2110"/>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62" name="Check Box 63" hidden="1">
          <a:extLst>
            <a:ext uri="{63B3BB69-23CF-44E3-9099-C40C66FF867C}">
              <a14:compatExt xmlns:a14="http://schemas.microsoft.com/office/drawing/2010/main" spid="_x0000_s2111"/>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63" name="Check Box 64" hidden="1">
          <a:extLst>
            <a:ext uri="{63B3BB69-23CF-44E3-9099-C40C66FF867C}">
              <a14:compatExt xmlns:a14="http://schemas.microsoft.com/office/drawing/2010/main" spid="_x0000_s2112"/>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4" name="Check Box 65" hidden="1">
          <a:extLst>
            <a:ext uri="{63B3BB69-23CF-44E3-9099-C40C66FF867C}">
              <a14:compatExt xmlns:a14="http://schemas.microsoft.com/office/drawing/2010/main" spid="_x0000_s2113"/>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5" name="Check Box 51" hidden="1">
          <a:extLst>
            <a:ext uri="{63B3BB69-23CF-44E3-9099-C40C66FF867C}">
              <a14:compatExt xmlns:a14="http://schemas.microsoft.com/office/drawing/2010/main" spid="_x0000_s2099"/>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66"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7"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68"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69"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70"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7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72"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73"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74"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5"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6"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7"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878"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79"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0"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2"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883"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4"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5"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6"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87"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88" name="Check Box 59" hidden="1">
          <a:extLst>
            <a:ext uri="{63B3BB69-23CF-44E3-9099-C40C66FF867C}">
              <a14:compatExt xmlns:a14="http://schemas.microsoft.com/office/drawing/2010/main" spid="_x0000_s2107"/>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89" name="Check Box 55" hidden="1">
          <a:extLst>
            <a:ext uri="{63B3BB69-23CF-44E3-9099-C40C66FF867C}">
              <a14:compatExt xmlns:a14="http://schemas.microsoft.com/office/drawing/2010/main" spid="_x0000_s2103"/>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0"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1"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2"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3"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4"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5"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896"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7"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8"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899"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900"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1"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2"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3"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4"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5"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6" name="Check Box 60" hidden="1">
          <a:extLst>
            <a:ext uri="{63B3BB69-23CF-44E3-9099-C40C66FF867C}">
              <a14:compatExt xmlns:a14="http://schemas.microsoft.com/office/drawing/2010/main" spid="_x0000_s2108"/>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7" name="Check Box 59" hidden="1">
          <a:extLst>
            <a:ext uri="{63B3BB69-23CF-44E3-9099-C40C66FF867C}">
              <a14:compatExt xmlns:a14="http://schemas.microsoft.com/office/drawing/2010/main" spid="_x0000_s2107"/>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8" name="Check Box 55" hidden="1">
          <a:extLst>
            <a:ext uri="{63B3BB69-23CF-44E3-9099-C40C66FF867C}">
              <a14:compatExt xmlns:a14="http://schemas.microsoft.com/office/drawing/2010/main" spid="_x0000_s2103"/>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09"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10"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911"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2"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3"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4"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5"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6"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7"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918"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19"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0"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1"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2"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3"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924"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2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2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2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2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2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3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3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4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4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4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4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5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5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5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8"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5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6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4"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5"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6"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7"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8"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69"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0"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1"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2"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3"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4"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7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7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7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8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8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9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9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99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99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0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0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0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8"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0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01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01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2" name="Check Box 52" hidden="1">
          <a:extLst>
            <a:ext uri="{63B3BB69-23CF-44E3-9099-C40C66FF867C}">
              <a14:compatExt xmlns:a14="http://schemas.microsoft.com/office/drawing/2010/main" spid="_x0000_s2100"/>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3"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4"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5"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6" name="Check Box 65" hidden="1">
          <a:extLst>
            <a:ext uri="{63B3BB69-23CF-44E3-9099-C40C66FF867C}">
              <a14:compatExt xmlns:a14="http://schemas.microsoft.com/office/drawing/2010/main" spid="_x0000_s2113"/>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7" name="Check Box 51" hidden="1">
          <a:extLst>
            <a:ext uri="{63B3BB69-23CF-44E3-9099-C40C66FF867C}">
              <a14:compatExt xmlns:a14="http://schemas.microsoft.com/office/drawing/2010/main" spid="_x0000_s2099"/>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8"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19"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0"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1"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2"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3"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4"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5"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6"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7"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8"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29"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0"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1"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2"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3"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34"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5"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6"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7"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8" name="Check Box 49" hidden="1">
          <a:extLst>
            <a:ext uri="{63B3BB69-23CF-44E3-9099-C40C66FF867C}">
              <a14:compatExt xmlns:a14="http://schemas.microsoft.com/office/drawing/2010/main" spid="_x0000_s2097"/>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39"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40" name="Check Box 51" hidden="1">
          <a:extLst>
            <a:ext uri="{63B3BB69-23CF-44E3-9099-C40C66FF867C}">
              <a14:compatExt xmlns:a14="http://schemas.microsoft.com/office/drawing/2010/main" spid="_x0000_s2099"/>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41" name="Check Box 52" hidden="1">
          <a:extLst>
            <a:ext uri="{63B3BB69-23CF-44E3-9099-C40C66FF867C}">
              <a14:compatExt xmlns:a14="http://schemas.microsoft.com/office/drawing/2010/main" spid="_x0000_s2100"/>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42"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43"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44"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45"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46"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47" name="Check Box 58" hidden="1">
          <a:extLst>
            <a:ext uri="{63B3BB69-23CF-44E3-9099-C40C66FF867C}">
              <a14:compatExt xmlns:a14="http://schemas.microsoft.com/office/drawing/2010/main" spid="_x0000_s2106"/>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48" name="Check Box 59" hidden="1">
          <a:extLst>
            <a:ext uri="{63B3BB69-23CF-44E3-9099-C40C66FF867C}">
              <a14:compatExt xmlns:a14="http://schemas.microsoft.com/office/drawing/2010/main" spid="_x0000_s2107"/>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49" name="Check Box 60" hidden="1">
          <a:extLst>
            <a:ext uri="{63B3BB69-23CF-44E3-9099-C40C66FF867C}">
              <a14:compatExt xmlns:a14="http://schemas.microsoft.com/office/drawing/2010/main" spid="_x0000_s2108"/>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0" name="Check Box 61" hidden="1">
          <a:extLst>
            <a:ext uri="{63B3BB69-23CF-44E3-9099-C40C66FF867C}">
              <a14:compatExt xmlns:a14="http://schemas.microsoft.com/office/drawing/2010/main" spid="_x0000_s2109"/>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51" name="Check Box 62" hidden="1">
          <a:extLst>
            <a:ext uri="{63B3BB69-23CF-44E3-9099-C40C66FF867C}">
              <a14:compatExt xmlns:a14="http://schemas.microsoft.com/office/drawing/2010/main" spid="_x0000_s2110"/>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52" name="Check Box 63" hidden="1">
          <a:extLst>
            <a:ext uri="{63B3BB69-23CF-44E3-9099-C40C66FF867C}">
              <a14:compatExt xmlns:a14="http://schemas.microsoft.com/office/drawing/2010/main" spid="_x0000_s2111"/>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53" name="Check Box 64" hidden="1">
          <a:extLst>
            <a:ext uri="{63B3BB69-23CF-44E3-9099-C40C66FF867C}">
              <a14:compatExt xmlns:a14="http://schemas.microsoft.com/office/drawing/2010/main" spid="_x0000_s2112"/>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4" name="Check Box 65" hidden="1">
          <a:extLst>
            <a:ext uri="{63B3BB69-23CF-44E3-9099-C40C66FF867C}">
              <a14:compatExt xmlns:a14="http://schemas.microsoft.com/office/drawing/2010/main" spid="_x0000_s2113"/>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5" name="Check Box 51" hidden="1">
          <a:extLst>
            <a:ext uri="{63B3BB69-23CF-44E3-9099-C40C66FF867C}">
              <a14:compatExt xmlns:a14="http://schemas.microsoft.com/office/drawing/2010/main" spid="_x0000_s2099"/>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56"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7"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58"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59"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60"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61"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62"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63"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64"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5"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6"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7"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68"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69"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0"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1"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2"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073"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4"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5"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6"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7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78" name="Check Box 59" hidden="1">
          <a:extLst>
            <a:ext uri="{63B3BB69-23CF-44E3-9099-C40C66FF867C}">
              <a14:compatExt xmlns:a14="http://schemas.microsoft.com/office/drawing/2010/main" spid="_x0000_s2107"/>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79" name="Check Box 55" hidden="1">
          <a:extLst>
            <a:ext uri="{63B3BB69-23CF-44E3-9099-C40C66FF867C}">
              <a14:compatExt xmlns:a14="http://schemas.microsoft.com/office/drawing/2010/main" spid="_x0000_s2103"/>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0"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1"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2"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3"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4"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5"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086"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7"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8"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89"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090"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1"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2"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3"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4"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5"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6" name="Check Box 60" hidden="1">
          <a:extLst>
            <a:ext uri="{63B3BB69-23CF-44E3-9099-C40C66FF867C}">
              <a14:compatExt xmlns:a14="http://schemas.microsoft.com/office/drawing/2010/main" spid="_x0000_s2108"/>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7" name="Check Box 59" hidden="1">
          <a:extLst>
            <a:ext uri="{63B3BB69-23CF-44E3-9099-C40C66FF867C}">
              <a14:compatExt xmlns:a14="http://schemas.microsoft.com/office/drawing/2010/main" spid="_x0000_s2107"/>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8" name="Check Box 55" hidden="1">
          <a:extLst>
            <a:ext uri="{63B3BB69-23CF-44E3-9099-C40C66FF867C}">
              <a14:compatExt xmlns:a14="http://schemas.microsoft.com/office/drawing/2010/main" spid="_x0000_s2103"/>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099"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00"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01"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2" name="Check Box 61" hidden="1">
          <a:extLst>
            <a:ext uri="{63B3BB69-23CF-44E3-9099-C40C66FF867C}">
              <a14:compatExt xmlns:a14="http://schemas.microsoft.com/office/drawing/2010/main" spid="_x0000_s2109"/>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3" name="Check Box 60" hidden="1">
          <a:extLst>
            <a:ext uri="{63B3BB69-23CF-44E3-9099-C40C66FF867C}">
              <a14:compatExt xmlns:a14="http://schemas.microsoft.com/office/drawing/2010/main" spid="_x0000_s210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4" name="Check Box 59" hidden="1">
          <a:extLst>
            <a:ext uri="{63B3BB69-23CF-44E3-9099-C40C66FF867C}">
              <a14:compatExt xmlns:a14="http://schemas.microsoft.com/office/drawing/2010/main" spid="_x0000_s2107"/>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5" name="Check Box 55" hidden="1">
          <a:extLst>
            <a:ext uri="{63B3BB69-23CF-44E3-9099-C40C66FF867C}">
              <a14:compatExt xmlns:a14="http://schemas.microsoft.com/office/drawing/2010/main" spid="_x0000_s2103"/>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6"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7"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08"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09"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0"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1"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2"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3"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14"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5" name="Check Box 52" hidden="1">
          <a:extLst>
            <a:ext uri="{63B3BB69-23CF-44E3-9099-C40C66FF867C}">
              <a14:compatExt xmlns:a14="http://schemas.microsoft.com/office/drawing/2010/main" spid="_x0000_s2100"/>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6"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7"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8" name="Check Box 61" hidden="1">
          <a:extLst>
            <a:ext uri="{63B3BB69-23CF-44E3-9099-C40C66FF867C}">
              <a14:compatExt xmlns:a14="http://schemas.microsoft.com/office/drawing/2010/main" spid="_x0000_s2109"/>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19" name="Check Box 65" hidden="1">
          <a:extLst>
            <a:ext uri="{63B3BB69-23CF-44E3-9099-C40C66FF867C}">
              <a14:compatExt xmlns:a14="http://schemas.microsoft.com/office/drawing/2010/main" spid="_x0000_s2113"/>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0" name="Check Box 51" hidden="1">
          <a:extLst>
            <a:ext uri="{63B3BB69-23CF-44E3-9099-C40C66FF867C}">
              <a14:compatExt xmlns:a14="http://schemas.microsoft.com/office/drawing/2010/main" spid="_x0000_s2099"/>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1"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2"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3"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4"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5"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6"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7"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8"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29"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0"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1"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2" name="Check Box 60" hidden="1">
          <a:extLst>
            <a:ext uri="{63B3BB69-23CF-44E3-9099-C40C66FF867C}">
              <a14:compatExt xmlns:a14="http://schemas.microsoft.com/office/drawing/2010/main" spid="_x0000_s2108"/>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3" name="Check Box 59" hidden="1">
          <a:extLst>
            <a:ext uri="{63B3BB69-23CF-44E3-9099-C40C66FF867C}">
              <a14:compatExt xmlns:a14="http://schemas.microsoft.com/office/drawing/2010/main" spid="_x0000_s2107"/>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4" name="Check Box 55" hidden="1">
          <a:extLst>
            <a:ext uri="{63B3BB69-23CF-44E3-9099-C40C66FF867C}">
              <a14:compatExt xmlns:a14="http://schemas.microsoft.com/office/drawing/2010/main" spid="_x0000_s2103"/>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5"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6"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37"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38"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39"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0" name="Check Box 48" hidden="1">
          <a:extLst>
            <a:ext uri="{63B3BB69-23CF-44E3-9099-C40C66FF867C}">
              <a14:compatExt xmlns:a14="http://schemas.microsoft.com/office/drawing/2010/main" spid="_x0000_s2096"/>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1" name="Check Box 49" hidden="1">
          <a:extLst>
            <a:ext uri="{63B3BB69-23CF-44E3-9099-C40C66FF867C}">
              <a14:compatExt xmlns:a14="http://schemas.microsoft.com/office/drawing/2010/main" spid="_x0000_s2097"/>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2"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43" name="Check Box 51" hidden="1">
          <a:extLst>
            <a:ext uri="{63B3BB69-23CF-44E3-9099-C40C66FF867C}">
              <a14:compatExt xmlns:a14="http://schemas.microsoft.com/office/drawing/2010/main" spid="_x0000_s2099"/>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44" name="Check Box 52" hidden="1">
          <a:extLst>
            <a:ext uri="{63B3BB69-23CF-44E3-9099-C40C66FF867C}">
              <a14:compatExt xmlns:a14="http://schemas.microsoft.com/office/drawing/2010/main" spid="_x0000_s2100"/>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5"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46"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47"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48" name="Check Box 56" hidden="1">
          <a:extLst>
            <a:ext uri="{63B3BB69-23CF-44E3-9099-C40C66FF867C}">
              <a14:compatExt xmlns:a14="http://schemas.microsoft.com/office/drawing/2010/main" spid="_x0000_s2104"/>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49" name="Check Box 57" hidden="1">
          <a:extLst>
            <a:ext uri="{63B3BB69-23CF-44E3-9099-C40C66FF867C}">
              <a14:compatExt xmlns:a14="http://schemas.microsoft.com/office/drawing/2010/main" spid="_x0000_s2105"/>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50" name="Check Box 58" hidden="1">
          <a:extLst>
            <a:ext uri="{63B3BB69-23CF-44E3-9099-C40C66FF867C}">
              <a14:compatExt xmlns:a14="http://schemas.microsoft.com/office/drawing/2010/main" spid="_x0000_s2106"/>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51" name="Check Box 59" hidden="1">
          <a:extLst>
            <a:ext uri="{63B3BB69-23CF-44E3-9099-C40C66FF867C}">
              <a14:compatExt xmlns:a14="http://schemas.microsoft.com/office/drawing/2010/main" spid="_x0000_s2107"/>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52" name="Check Box 60" hidden="1">
          <a:extLst>
            <a:ext uri="{63B3BB69-23CF-44E3-9099-C40C66FF867C}">
              <a14:compatExt xmlns:a14="http://schemas.microsoft.com/office/drawing/2010/main" spid="_x0000_s2108"/>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53" name="Check Box 61" hidden="1">
          <a:extLst>
            <a:ext uri="{63B3BB69-23CF-44E3-9099-C40C66FF867C}">
              <a14:compatExt xmlns:a14="http://schemas.microsoft.com/office/drawing/2010/main" spid="_x0000_s2109"/>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54" name="Check Box 62" hidden="1">
          <a:extLst>
            <a:ext uri="{63B3BB69-23CF-44E3-9099-C40C66FF867C}">
              <a14:compatExt xmlns:a14="http://schemas.microsoft.com/office/drawing/2010/main" spid="_x0000_s2110"/>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55" name="Check Box 63" hidden="1">
          <a:extLst>
            <a:ext uri="{63B3BB69-23CF-44E3-9099-C40C66FF867C}">
              <a14:compatExt xmlns:a14="http://schemas.microsoft.com/office/drawing/2010/main" spid="_x0000_s2111"/>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56" name="Check Box 64" hidden="1">
          <a:extLst>
            <a:ext uri="{63B3BB69-23CF-44E3-9099-C40C66FF867C}">
              <a14:compatExt xmlns:a14="http://schemas.microsoft.com/office/drawing/2010/main" spid="_x0000_s2112"/>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57" name="Check Box 65" hidden="1">
          <a:extLst>
            <a:ext uri="{63B3BB69-23CF-44E3-9099-C40C66FF867C}">
              <a14:compatExt xmlns:a14="http://schemas.microsoft.com/office/drawing/2010/main" spid="_x0000_s2113"/>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58" name="Check Box 51" hidden="1">
          <a:extLst>
            <a:ext uri="{63B3BB69-23CF-44E3-9099-C40C66FF867C}">
              <a14:compatExt xmlns:a14="http://schemas.microsoft.com/office/drawing/2010/main" spid="_x0000_s2099"/>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59"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0"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1"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62"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63"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64"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65"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66"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67"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8" name="Check Box 56" hidden="1">
          <a:extLst>
            <a:ext uri="{63B3BB69-23CF-44E3-9099-C40C66FF867C}">
              <a14:compatExt xmlns:a14="http://schemas.microsoft.com/office/drawing/2010/main" spid="_x0000_s2104"/>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69"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70"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71"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2"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3"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4"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5"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176"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77"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78"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79"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0"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1" name="Check Box 59" hidden="1">
          <a:extLst>
            <a:ext uri="{63B3BB69-23CF-44E3-9099-C40C66FF867C}">
              <a14:compatExt xmlns:a14="http://schemas.microsoft.com/office/drawing/2010/main" spid="_x0000_s2107"/>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2" name="Check Box 55" hidden="1">
          <a:extLst>
            <a:ext uri="{63B3BB69-23CF-44E3-9099-C40C66FF867C}">
              <a14:compatExt xmlns:a14="http://schemas.microsoft.com/office/drawing/2010/main" spid="_x0000_s2103"/>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3"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4"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85"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6" name="Check Box 55" hidden="1">
          <a:extLst>
            <a:ext uri="{63B3BB69-23CF-44E3-9099-C40C66FF867C}">
              <a14:compatExt xmlns:a14="http://schemas.microsoft.com/office/drawing/2010/main" spid="_x0000_s2103"/>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7" name="Check Box 54" hidden="1">
          <a:extLst>
            <a:ext uri="{63B3BB69-23CF-44E3-9099-C40C66FF867C}">
              <a14:compatExt xmlns:a14="http://schemas.microsoft.com/office/drawing/2010/main" spid="_x0000_s2102"/>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8" name="Check Box 53" hidden="1">
          <a:extLst>
            <a:ext uri="{63B3BB69-23CF-44E3-9099-C40C66FF867C}">
              <a14:compatExt xmlns:a14="http://schemas.microsoft.com/office/drawing/2010/main" spid="_x0000_s2101"/>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189" name="Check Box 50" hidden="1">
          <a:extLst>
            <a:ext uri="{63B3BB69-23CF-44E3-9099-C40C66FF867C}">
              <a14:compatExt xmlns:a14="http://schemas.microsoft.com/office/drawing/2010/main" spid="_x0000_s2098"/>
            </a:ext>
          </a:extLst>
        </xdr:cNvPr>
        <xdr:cNvSpPr/>
      </xdr:nvSpPr>
      <xdr:spPr>
        <a:xfrm>
          <a:off x="11239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0" name="Check Box 56" hidden="1">
          <a:extLst>
            <a:ext uri="{63B3BB69-23CF-44E3-9099-C40C66FF867C}">
              <a14:compatExt xmlns:a14="http://schemas.microsoft.com/office/drawing/2010/main" spid="_x0000_s2104"/>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1" name="Check Box 54" hidden="1">
          <a:extLst>
            <a:ext uri="{63B3BB69-23CF-44E3-9099-C40C66FF867C}">
              <a14:compatExt xmlns:a14="http://schemas.microsoft.com/office/drawing/2010/main" spid="_x0000_s2102"/>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2" name="Check Box 53" hidden="1">
          <a:extLst>
            <a:ext uri="{63B3BB69-23CF-44E3-9099-C40C66FF867C}">
              <a14:compatExt xmlns:a14="http://schemas.microsoft.com/office/drawing/2010/main" spid="_x0000_s2101"/>
            </a:ext>
          </a:extLst>
        </xdr:cNvPr>
        <xdr:cNvSpPr/>
      </xdr:nvSpPr>
      <xdr:spPr>
        <a:xfrm>
          <a:off x="2724150" y="59245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193" name="Check Box 50" hidden="1">
          <a:extLst>
            <a:ext uri="{63B3BB69-23CF-44E3-9099-C40C66FF867C}">
              <a14:compatExt xmlns:a14="http://schemas.microsoft.com/office/drawing/2010/main" spid="_x0000_s2098"/>
            </a:ext>
          </a:extLst>
        </xdr:cNvPr>
        <xdr:cNvSpPr/>
      </xdr:nvSpPr>
      <xdr:spPr>
        <a:xfrm>
          <a:off x="2724150"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4" name="Check Box 57" hidden="1">
          <a:extLst>
            <a:ext uri="{63B3BB69-23CF-44E3-9099-C40C66FF867C}">
              <a14:compatExt xmlns:a14="http://schemas.microsoft.com/office/drawing/2010/main" spid="_x0000_s2105"/>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5" name="Check Box 56" hidden="1">
          <a:extLst>
            <a:ext uri="{63B3BB69-23CF-44E3-9099-C40C66FF867C}">
              <a14:compatExt xmlns:a14="http://schemas.microsoft.com/office/drawing/2010/main" spid="_x0000_s2104"/>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6"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7"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8"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199" name="Check Box 60" hidden="1">
          <a:extLst>
            <a:ext uri="{63B3BB69-23CF-44E3-9099-C40C66FF867C}">
              <a14:compatExt xmlns:a14="http://schemas.microsoft.com/office/drawing/2010/main" spid="_x0000_s2108"/>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0" name="Check Box 59" hidden="1">
          <a:extLst>
            <a:ext uri="{63B3BB69-23CF-44E3-9099-C40C66FF867C}">
              <a14:compatExt xmlns:a14="http://schemas.microsoft.com/office/drawing/2010/main" spid="_x0000_s2107"/>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1" name="Check Box 55" hidden="1">
          <a:extLst>
            <a:ext uri="{63B3BB69-23CF-44E3-9099-C40C66FF867C}">
              <a14:compatExt xmlns:a14="http://schemas.microsoft.com/office/drawing/2010/main" spid="_x0000_s2103"/>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2" name="Check Box 54" hidden="1">
          <a:extLst>
            <a:ext uri="{63B3BB69-23CF-44E3-9099-C40C66FF867C}">
              <a14:compatExt xmlns:a14="http://schemas.microsoft.com/office/drawing/2010/main" spid="_x0000_s2102"/>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3" name="Check Box 53" hidden="1">
          <a:extLst>
            <a:ext uri="{63B3BB69-23CF-44E3-9099-C40C66FF867C}">
              <a14:compatExt xmlns:a14="http://schemas.microsoft.com/office/drawing/2010/main" spid="_x0000_s2101"/>
            </a:ext>
          </a:extLst>
        </xdr:cNvPr>
        <xdr:cNvSpPr/>
      </xdr:nvSpPr>
      <xdr:spPr>
        <a:xfrm>
          <a:off x="4410075" y="59245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204" name="Check Box 50" hidden="1">
          <a:extLst>
            <a:ext uri="{63B3BB69-23CF-44E3-9099-C40C66FF867C}">
              <a14:compatExt xmlns:a14="http://schemas.microsoft.com/office/drawing/2010/main" spid="_x0000_s2098"/>
            </a:ext>
          </a:extLst>
        </xdr:cNvPr>
        <xdr:cNvSpPr/>
      </xdr:nvSpPr>
      <xdr:spPr>
        <a:xfrm>
          <a:off x="4410075"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5" name="Check Box 61" hidden="1">
          <a:extLst>
            <a:ext uri="{63B3BB69-23CF-44E3-9099-C40C66FF867C}">
              <a14:compatExt xmlns:a14="http://schemas.microsoft.com/office/drawing/2010/main" spid="_x0000_s2109"/>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6" name="Check Box 60" hidden="1">
          <a:extLst>
            <a:ext uri="{63B3BB69-23CF-44E3-9099-C40C66FF867C}">
              <a14:compatExt xmlns:a14="http://schemas.microsoft.com/office/drawing/2010/main" spid="_x0000_s210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7" name="Check Box 59" hidden="1">
          <a:extLst>
            <a:ext uri="{63B3BB69-23CF-44E3-9099-C40C66FF867C}">
              <a14:compatExt xmlns:a14="http://schemas.microsoft.com/office/drawing/2010/main" spid="_x0000_s2107"/>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8" name="Check Box 55" hidden="1">
          <a:extLst>
            <a:ext uri="{63B3BB69-23CF-44E3-9099-C40C66FF867C}">
              <a14:compatExt xmlns:a14="http://schemas.microsoft.com/office/drawing/2010/main" spid="_x0000_s2103"/>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09"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0"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1"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2"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3"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4"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5" name="Check Box 48" hidden="1">
          <a:extLst>
            <a:ext uri="{63B3BB69-23CF-44E3-9099-C40C66FF867C}">
              <a14:compatExt xmlns:a14="http://schemas.microsoft.com/office/drawing/2010/main" spid="_x0000_s2096"/>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6" name="Check Box 47" hidden="1">
          <a:extLst>
            <a:ext uri="{63B3BB69-23CF-44E3-9099-C40C66FF867C}">
              <a14:compatExt xmlns:a14="http://schemas.microsoft.com/office/drawing/2010/main" spid="_x0000_s2095"/>
            </a:ext>
          </a:extLst>
        </xdr:cNvPr>
        <xdr:cNvSpPr/>
      </xdr:nvSpPr>
      <xdr:spPr>
        <a:xfrm>
          <a:off x="1123950" y="59245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217" name="Check Box 46" hidden="1">
          <a:extLst>
            <a:ext uri="{63B3BB69-23CF-44E3-9099-C40C66FF867C}">
              <a14:compatExt xmlns:a14="http://schemas.microsoft.com/office/drawing/2010/main" spid="_x0000_s2094"/>
            </a:ext>
          </a:extLst>
        </xdr:cNvPr>
        <xdr:cNvSpPr/>
      </xdr:nvSpPr>
      <xdr:spPr>
        <a:xfrm>
          <a:off x="11239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8" name="Check Box 52" hidden="1">
          <a:extLst>
            <a:ext uri="{63B3BB69-23CF-44E3-9099-C40C66FF867C}">
              <a14:compatExt xmlns:a14="http://schemas.microsoft.com/office/drawing/2010/main" spid="_x0000_s2100"/>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19"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0"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1" name="Check Box 61" hidden="1">
          <a:extLst>
            <a:ext uri="{63B3BB69-23CF-44E3-9099-C40C66FF867C}">
              <a14:compatExt xmlns:a14="http://schemas.microsoft.com/office/drawing/2010/main" spid="_x0000_s2109"/>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2" name="Check Box 65" hidden="1">
          <a:extLst>
            <a:ext uri="{63B3BB69-23CF-44E3-9099-C40C66FF867C}">
              <a14:compatExt xmlns:a14="http://schemas.microsoft.com/office/drawing/2010/main" spid="_x0000_s2113"/>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3" name="Check Box 51" hidden="1">
          <a:extLst>
            <a:ext uri="{63B3BB69-23CF-44E3-9099-C40C66FF867C}">
              <a14:compatExt xmlns:a14="http://schemas.microsoft.com/office/drawing/2010/main" spid="_x0000_s2099"/>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4"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5"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6"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7"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8"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29"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0" name="Check Box 57" hidden="1">
          <a:extLst>
            <a:ext uri="{63B3BB69-23CF-44E3-9099-C40C66FF867C}">
              <a14:compatExt xmlns:a14="http://schemas.microsoft.com/office/drawing/2010/main" spid="_x0000_s2105"/>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1" name="Check Box 56" hidden="1">
          <a:extLst>
            <a:ext uri="{63B3BB69-23CF-44E3-9099-C40C66FF867C}">
              <a14:compatExt xmlns:a14="http://schemas.microsoft.com/office/drawing/2010/main" spid="_x0000_s2104"/>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2"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3"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4"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5" name="Check Box 60" hidden="1">
          <a:extLst>
            <a:ext uri="{63B3BB69-23CF-44E3-9099-C40C66FF867C}">
              <a14:compatExt xmlns:a14="http://schemas.microsoft.com/office/drawing/2010/main" spid="_x0000_s2108"/>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6" name="Check Box 59" hidden="1">
          <a:extLst>
            <a:ext uri="{63B3BB69-23CF-44E3-9099-C40C66FF867C}">
              <a14:compatExt xmlns:a14="http://schemas.microsoft.com/office/drawing/2010/main" spid="_x0000_s2107"/>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7" name="Check Box 55" hidden="1">
          <a:extLst>
            <a:ext uri="{63B3BB69-23CF-44E3-9099-C40C66FF867C}">
              <a14:compatExt xmlns:a14="http://schemas.microsoft.com/office/drawing/2010/main" spid="_x0000_s2103"/>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8" name="Check Box 54" hidden="1">
          <a:extLst>
            <a:ext uri="{63B3BB69-23CF-44E3-9099-C40C66FF867C}">
              <a14:compatExt xmlns:a14="http://schemas.microsoft.com/office/drawing/2010/main" spid="_x0000_s2102"/>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39" name="Check Box 53" hidden="1">
          <a:extLst>
            <a:ext uri="{63B3BB69-23CF-44E3-9099-C40C66FF867C}">
              <a14:compatExt xmlns:a14="http://schemas.microsoft.com/office/drawing/2010/main" spid="_x0000_s2101"/>
            </a:ext>
          </a:extLst>
        </xdr:cNvPr>
        <xdr:cNvSpPr/>
      </xdr:nvSpPr>
      <xdr:spPr>
        <a:xfrm>
          <a:off x="6191250" y="59245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240" name="Check Box 50" hidden="1">
          <a:extLst>
            <a:ext uri="{63B3BB69-23CF-44E3-9099-C40C66FF867C}">
              <a14:compatExt xmlns:a14="http://schemas.microsoft.com/office/drawing/2010/main" spid="_x0000_s2098"/>
            </a:ext>
          </a:extLst>
        </xdr:cNvPr>
        <xdr:cNvSpPr/>
      </xdr:nvSpPr>
      <xdr:spPr>
        <a:xfrm>
          <a:off x="6191250" y="59245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3" name="Check Box 35" hidden="1">
          <a:extLst>
            <a:ext uri="{63B3BB69-23CF-44E3-9099-C40C66FF867C}">
              <a14:compatExt xmlns:a14="http://schemas.microsoft.com/office/drawing/2010/main" spid="_x0000_s2083"/>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4" name="Check Box 36" hidden="1">
          <a:extLst>
            <a:ext uri="{63B3BB69-23CF-44E3-9099-C40C66FF867C}">
              <a14:compatExt xmlns:a14="http://schemas.microsoft.com/office/drawing/2010/main" spid="_x0000_s2084"/>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5" name="Check Box 37" hidden="1">
          <a:extLst>
            <a:ext uri="{63B3BB69-23CF-44E3-9099-C40C66FF867C}">
              <a14:compatExt xmlns:a14="http://schemas.microsoft.com/office/drawing/2010/main" spid="_x0000_s2085"/>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6" name="Check Box 38" hidden="1">
          <a:extLst>
            <a:ext uri="{63B3BB69-23CF-44E3-9099-C40C66FF867C}">
              <a14:compatExt xmlns:a14="http://schemas.microsoft.com/office/drawing/2010/main" spid="_x0000_s2086"/>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7" name="Check Box 39" hidden="1">
          <a:extLst>
            <a:ext uri="{63B3BB69-23CF-44E3-9099-C40C66FF867C}">
              <a14:compatExt xmlns:a14="http://schemas.microsoft.com/office/drawing/2010/main" spid="_x0000_s2087"/>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8" name="Check Box 40" hidden="1">
          <a:extLst>
            <a:ext uri="{63B3BB69-23CF-44E3-9099-C40C66FF867C}">
              <a14:compatExt xmlns:a14="http://schemas.microsoft.com/office/drawing/2010/main" spid="_x0000_s2088"/>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49" name="Check Box 41" hidden="1">
          <a:extLst>
            <a:ext uri="{63B3BB69-23CF-44E3-9099-C40C66FF867C}">
              <a14:compatExt xmlns:a14="http://schemas.microsoft.com/office/drawing/2010/main" spid="_x0000_s2089"/>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0" name="Check Box 42" hidden="1">
          <a:extLst>
            <a:ext uri="{63B3BB69-23CF-44E3-9099-C40C66FF867C}">
              <a14:compatExt xmlns:a14="http://schemas.microsoft.com/office/drawing/2010/main" spid="_x0000_s2090"/>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1" name="Check Box 43" hidden="1">
          <a:extLst>
            <a:ext uri="{63B3BB69-23CF-44E3-9099-C40C66FF867C}">
              <a14:compatExt xmlns:a14="http://schemas.microsoft.com/office/drawing/2010/main" spid="_x0000_s2091"/>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2"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3" name="Check Box 45" hidden="1">
          <a:extLst>
            <a:ext uri="{63B3BB69-23CF-44E3-9099-C40C66FF867C}">
              <a14:compatExt xmlns:a14="http://schemas.microsoft.com/office/drawing/2010/main" spid="_x0000_s2093"/>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5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5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7"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58"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59"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0"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1"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62"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3"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4"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65"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6"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7"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68"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69"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0"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71"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2"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3"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74"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5"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6"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77"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7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8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1"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2"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83"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4"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5"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86"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7" name="Check Box 44" hidden="1">
          <a:extLst>
            <a:ext uri="{63B3BB69-23CF-44E3-9099-C40C66FF867C}">
              <a14:compatExt xmlns:a14="http://schemas.microsoft.com/office/drawing/2010/main" spid="_x0000_s209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8" name="Check Box 34" hidden="1">
          <a:extLst>
            <a:ext uri="{63B3BB69-23CF-44E3-9099-C40C66FF867C}">
              <a14:compatExt xmlns:a14="http://schemas.microsoft.com/office/drawing/2010/main" spid="_x0000_s2082"/>
            </a:ext>
          </a:extLst>
        </xdr:cNvPr>
        <xdr:cNvSpPr/>
      </xdr:nvSpPr>
      <xdr:spPr>
        <a:xfrm>
          <a:off x="9563100"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89" name="Check Box 33" hidden="1">
          <a:extLst>
            <a:ext uri="{63B3BB69-23CF-44E3-9099-C40C66FF867C}">
              <a14:compatExt xmlns:a14="http://schemas.microsoft.com/office/drawing/2010/main" spid="_x0000_s2081"/>
            </a:ext>
          </a:extLst>
        </xdr:cNvPr>
        <xdr:cNvSpPr/>
      </xdr:nvSpPr>
      <xdr:spPr>
        <a:xfrm>
          <a:off x="9563100" y="49339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290" name="Check Box 46" hidden="1">
          <a:extLst>
            <a:ext uri="{63B3BB69-23CF-44E3-9099-C40C66FF867C}">
              <a14:compatExt xmlns:a14="http://schemas.microsoft.com/office/drawing/2010/main" spid="_x0000_s2094"/>
            </a:ext>
          </a:extLst>
        </xdr:cNvPr>
        <xdr:cNvSpPr/>
      </xdr:nvSpPr>
      <xdr:spPr>
        <a:xfrm>
          <a:off x="9020175" y="49339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3" name="Check Box 35" hidden="1">
          <a:extLst>
            <a:ext uri="{63B3BB69-23CF-44E3-9099-C40C66FF867C}">
              <a14:compatExt xmlns:a14="http://schemas.microsoft.com/office/drawing/2010/main" spid="_x0000_s2083"/>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4" name="Check Box 36" hidden="1">
          <a:extLst>
            <a:ext uri="{63B3BB69-23CF-44E3-9099-C40C66FF867C}">
              <a14:compatExt xmlns:a14="http://schemas.microsoft.com/office/drawing/2010/main" spid="_x0000_s2084"/>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5" name="Check Box 37" hidden="1">
          <a:extLst>
            <a:ext uri="{63B3BB69-23CF-44E3-9099-C40C66FF867C}">
              <a14:compatExt xmlns:a14="http://schemas.microsoft.com/office/drawing/2010/main" spid="_x0000_s2085"/>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6" name="Check Box 38" hidden="1">
          <a:extLst>
            <a:ext uri="{63B3BB69-23CF-44E3-9099-C40C66FF867C}">
              <a14:compatExt xmlns:a14="http://schemas.microsoft.com/office/drawing/2010/main" spid="_x0000_s2086"/>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7" name="Check Box 39" hidden="1">
          <a:extLst>
            <a:ext uri="{63B3BB69-23CF-44E3-9099-C40C66FF867C}">
              <a14:compatExt xmlns:a14="http://schemas.microsoft.com/office/drawing/2010/main" spid="_x0000_s2087"/>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8" name="Check Box 40" hidden="1">
          <a:extLst>
            <a:ext uri="{63B3BB69-23CF-44E3-9099-C40C66FF867C}">
              <a14:compatExt xmlns:a14="http://schemas.microsoft.com/office/drawing/2010/main" spid="_x0000_s2088"/>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299" name="Check Box 41" hidden="1">
          <a:extLst>
            <a:ext uri="{63B3BB69-23CF-44E3-9099-C40C66FF867C}">
              <a14:compatExt xmlns:a14="http://schemas.microsoft.com/office/drawing/2010/main" spid="_x0000_s2089"/>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0" name="Check Box 42" hidden="1">
          <a:extLst>
            <a:ext uri="{63B3BB69-23CF-44E3-9099-C40C66FF867C}">
              <a14:compatExt xmlns:a14="http://schemas.microsoft.com/office/drawing/2010/main" spid="_x0000_s2090"/>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1" name="Check Box 43" hidden="1">
          <a:extLst>
            <a:ext uri="{63B3BB69-23CF-44E3-9099-C40C66FF867C}">
              <a14:compatExt xmlns:a14="http://schemas.microsoft.com/office/drawing/2010/main" spid="_x0000_s2091"/>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2"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3" name="Check Box 45" hidden="1">
          <a:extLst>
            <a:ext uri="{63B3BB69-23CF-44E3-9099-C40C66FF867C}">
              <a14:compatExt xmlns:a14="http://schemas.microsoft.com/office/drawing/2010/main" spid="_x0000_s2093"/>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0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0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7"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08"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09"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0"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1"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12"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3"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4"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15"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6"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7"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18"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19"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0"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21"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2"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3"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24"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5"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6"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27"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2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3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1"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2"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33"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4"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5"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36"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7" name="Check Box 44" hidden="1">
          <a:extLst>
            <a:ext uri="{63B3BB69-23CF-44E3-9099-C40C66FF867C}">
              <a14:compatExt xmlns:a14="http://schemas.microsoft.com/office/drawing/2010/main" spid="_x0000_s209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8" name="Check Box 34" hidden="1">
          <a:extLst>
            <a:ext uri="{63B3BB69-23CF-44E3-9099-C40C66FF867C}">
              <a14:compatExt xmlns:a14="http://schemas.microsoft.com/office/drawing/2010/main" spid="_x0000_s2082"/>
            </a:ext>
          </a:extLst>
        </xdr:cNvPr>
        <xdr:cNvSpPr/>
      </xdr:nvSpPr>
      <xdr:spPr>
        <a:xfrm>
          <a:off x="9563100"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39" name="Check Box 33" hidden="1">
          <a:extLst>
            <a:ext uri="{63B3BB69-23CF-44E3-9099-C40C66FF867C}">
              <a14:compatExt xmlns:a14="http://schemas.microsoft.com/office/drawing/2010/main" spid="_x0000_s2081"/>
            </a:ext>
          </a:extLst>
        </xdr:cNvPr>
        <xdr:cNvSpPr/>
      </xdr:nvSpPr>
      <xdr:spPr>
        <a:xfrm>
          <a:off x="9563100" y="567690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340" name="Check Box 46" hidden="1">
          <a:extLst>
            <a:ext uri="{63B3BB69-23CF-44E3-9099-C40C66FF867C}">
              <a14:compatExt xmlns:a14="http://schemas.microsoft.com/office/drawing/2010/main" spid="_x0000_s2094"/>
            </a:ext>
          </a:extLst>
        </xdr:cNvPr>
        <xdr:cNvSpPr/>
      </xdr:nvSpPr>
      <xdr:spPr>
        <a:xfrm>
          <a:off x="9020175" y="56769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3" name="Check Box 35" hidden="1">
          <a:extLst>
            <a:ext uri="{63B3BB69-23CF-44E3-9099-C40C66FF867C}">
              <a14:compatExt xmlns:a14="http://schemas.microsoft.com/office/drawing/2010/main" spid="_x0000_s2083"/>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4" name="Check Box 36" hidden="1">
          <a:extLst>
            <a:ext uri="{63B3BB69-23CF-44E3-9099-C40C66FF867C}">
              <a14:compatExt xmlns:a14="http://schemas.microsoft.com/office/drawing/2010/main" spid="_x0000_s2084"/>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5" name="Check Box 37" hidden="1">
          <a:extLst>
            <a:ext uri="{63B3BB69-23CF-44E3-9099-C40C66FF867C}">
              <a14:compatExt xmlns:a14="http://schemas.microsoft.com/office/drawing/2010/main" spid="_x0000_s2085"/>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6" name="Check Box 38" hidden="1">
          <a:extLst>
            <a:ext uri="{63B3BB69-23CF-44E3-9099-C40C66FF867C}">
              <a14:compatExt xmlns:a14="http://schemas.microsoft.com/office/drawing/2010/main" spid="_x0000_s2086"/>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7" name="Check Box 39" hidden="1">
          <a:extLst>
            <a:ext uri="{63B3BB69-23CF-44E3-9099-C40C66FF867C}">
              <a14:compatExt xmlns:a14="http://schemas.microsoft.com/office/drawing/2010/main" spid="_x0000_s2087"/>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8" name="Check Box 40" hidden="1">
          <a:extLst>
            <a:ext uri="{63B3BB69-23CF-44E3-9099-C40C66FF867C}">
              <a14:compatExt xmlns:a14="http://schemas.microsoft.com/office/drawing/2010/main" spid="_x0000_s2088"/>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49" name="Check Box 41" hidden="1">
          <a:extLst>
            <a:ext uri="{63B3BB69-23CF-44E3-9099-C40C66FF867C}">
              <a14:compatExt xmlns:a14="http://schemas.microsoft.com/office/drawing/2010/main" spid="_x0000_s2089"/>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0" name="Check Box 42" hidden="1">
          <a:extLst>
            <a:ext uri="{63B3BB69-23CF-44E3-9099-C40C66FF867C}">
              <a14:compatExt xmlns:a14="http://schemas.microsoft.com/office/drawing/2010/main" spid="_x0000_s2090"/>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1" name="Check Box 43" hidden="1">
          <a:extLst>
            <a:ext uri="{63B3BB69-23CF-44E3-9099-C40C66FF867C}">
              <a14:compatExt xmlns:a14="http://schemas.microsoft.com/office/drawing/2010/main" spid="_x0000_s209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2"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353" name="Check Box 45" hidden="1">
          <a:extLst>
            <a:ext uri="{63B3BB69-23CF-44E3-9099-C40C66FF867C}">
              <a14:compatExt xmlns:a14="http://schemas.microsoft.com/office/drawing/2010/main" spid="_x0000_s2093"/>
            </a:ext>
          </a:extLst>
        </xdr:cNvPr>
        <xdr:cNvSpPr/>
      </xdr:nvSpPr>
      <xdr:spPr>
        <a:xfrm>
          <a:off x="956310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4"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5"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6"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7" name="Check Box 49" hidden="1">
          <a:extLst>
            <a:ext uri="{63B3BB69-23CF-44E3-9099-C40C66FF867C}">
              <a14:compatExt xmlns:a14="http://schemas.microsoft.com/office/drawing/2010/main" spid="_x0000_s2097"/>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58"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59" name="Check Box 51" hidden="1">
          <a:extLst>
            <a:ext uri="{63B3BB69-23CF-44E3-9099-C40C66FF867C}">
              <a14:compatExt xmlns:a14="http://schemas.microsoft.com/office/drawing/2010/main" spid="_x0000_s2099"/>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0" name="Check Box 52" hidden="1">
          <a:extLst>
            <a:ext uri="{63B3BB69-23CF-44E3-9099-C40C66FF867C}">
              <a14:compatExt xmlns:a14="http://schemas.microsoft.com/office/drawing/2010/main" spid="_x0000_s2100"/>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61"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2"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63"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64"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5"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66" name="Check Box 58" hidden="1">
          <a:extLst>
            <a:ext uri="{63B3BB69-23CF-44E3-9099-C40C66FF867C}">
              <a14:compatExt xmlns:a14="http://schemas.microsoft.com/office/drawing/2010/main" spid="_x0000_s2106"/>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67" name="Check Box 59" hidden="1">
          <a:extLst>
            <a:ext uri="{63B3BB69-23CF-44E3-9099-C40C66FF867C}">
              <a14:compatExt xmlns:a14="http://schemas.microsoft.com/office/drawing/2010/main" spid="_x0000_s2107"/>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68" name="Check Box 60" hidden="1">
          <a:extLst>
            <a:ext uri="{63B3BB69-23CF-44E3-9099-C40C66FF867C}">
              <a14:compatExt xmlns:a14="http://schemas.microsoft.com/office/drawing/2010/main" spid="_x0000_s2108"/>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69" name="Check Box 61" hidden="1">
          <a:extLst>
            <a:ext uri="{63B3BB69-23CF-44E3-9099-C40C66FF867C}">
              <a14:compatExt xmlns:a14="http://schemas.microsoft.com/office/drawing/2010/main" spid="_x0000_s2109"/>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70" name="Check Box 62" hidden="1">
          <a:extLst>
            <a:ext uri="{63B3BB69-23CF-44E3-9099-C40C66FF867C}">
              <a14:compatExt xmlns:a14="http://schemas.microsoft.com/office/drawing/2010/main" spid="_x0000_s2110"/>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1" name="Check Box 63" hidden="1">
          <a:extLst>
            <a:ext uri="{63B3BB69-23CF-44E3-9099-C40C66FF867C}">
              <a14:compatExt xmlns:a14="http://schemas.microsoft.com/office/drawing/2010/main" spid="_x0000_s2111"/>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72" name="Check Box 64" hidden="1">
          <a:extLst>
            <a:ext uri="{63B3BB69-23CF-44E3-9099-C40C66FF867C}">
              <a14:compatExt xmlns:a14="http://schemas.microsoft.com/office/drawing/2010/main" spid="_x0000_s2112"/>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3" name="Check Box 65" hidden="1">
          <a:extLst>
            <a:ext uri="{63B3BB69-23CF-44E3-9099-C40C66FF867C}">
              <a14:compatExt xmlns:a14="http://schemas.microsoft.com/office/drawing/2010/main" spid="_x0000_s2113"/>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4" name="Check Box 51" hidden="1">
          <a:extLst>
            <a:ext uri="{63B3BB69-23CF-44E3-9099-C40C66FF867C}">
              <a14:compatExt xmlns:a14="http://schemas.microsoft.com/office/drawing/2010/main" spid="_x0000_s2099"/>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5"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6"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77"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8"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79"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80"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81"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82"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83"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4"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5"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6"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387"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88"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89"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90"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91"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392"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3"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4"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5"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396"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97" name="Check Box 59" hidden="1">
          <a:extLst>
            <a:ext uri="{63B3BB69-23CF-44E3-9099-C40C66FF867C}">
              <a14:compatExt xmlns:a14="http://schemas.microsoft.com/office/drawing/2010/main" spid="_x0000_s2107"/>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98" name="Check Box 55" hidden="1">
          <a:extLst>
            <a:ext uri="{63B3BB69-23CF-44E3-9099-C40C66FF867C}">
              <a14:compatExt xmlns:a14="http://schemas.microsoft.com/office/drawing/2010/main" spid="_x0000_s2103"/>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399"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0"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1"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3"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4"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05"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6"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7"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8"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409"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0"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1"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2"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3"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4"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5" name="Check Box 60" hidden="1">
          <a:extLst>
            <a:ext uri="{63B3BB69-23CF-44E3-9099-C40C66FF867C}">
              <a14:compatExt xmlns:a14="http://schemas.microsoft.com/office/drawing/2010/main" spid="_x0000_s2108"/>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6" name="Check Box 59" hidden="1">
          <a:extLst>
            <a:ext uri="{63B3BB69-23CF-44E3-9099-C40C66FF867C}">
              <a14:compatExt xmlns:a14="http://schemas.microsoft.com/office/drawing/2010/main" spid="_x0000_s2107"/>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7" name="Check Box 55" hidden="1">
          <a:extLst>
            <a:ext uri="{63B3BB69-23CF-44E3-9099-C40C66FF867C}">
              <a14:compatExt xmlns:a14="http://schemas.microsoft.com/office/drawing/2010/main" spid="_x0000_s2103"/>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8"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19"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420"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1"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2"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3"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4"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5"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6"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427"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28"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29"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0"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1"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2"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433"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3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3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7"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3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3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0"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42"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3"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45"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6"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7"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48"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49"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0"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51"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3"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5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6"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5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5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6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6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4"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6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7"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6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7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3" name="Check Box 35" hidden="1">
          <a:extLst>
            <a:ext uri="{63B3BB69-23CF-44E3-9099-C40C66FF867C}">
              <a14:compatExt xmlns:a14="http://schemas.microsoft.com/office/drawing/2010/main" spid="_x0000_s2083"/>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4" name="Check Box 36" hidden="1">
          <a:extLst>
            <a:ext uri="{63B3BB69-23CF-44E3-9099-C40C66FF867C}">
              <a14:compatExt xmlns:a14="http://schemas.microsoft.com/office/drawing/2010/main" spid="_x0000_s2084"/>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5" name="Check Box 37" hidden="1">
          <a:extLst>
            <a:ext uri="{63B3BB69-23CF-44E3-9099-C40C66FF867C}">
              <a14:compatExt xmlns:a14="http://schemas.microsoft.com/office/drawing/2010/main" spid="_x0000_s2085"/>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6" name="Check Box 38" hidden="1">
          <a:extLst>
            <a:ext uri="{63B3BB69-23CF-44E3-9099-C40C66FF867C}">
              <a14:compatExt xmlns:a14="http://schemas.microsoft.com/office/drawing/2010/main" spid="_x0000_s2086"/>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7" name="Check Box 39" hidden="1">
          <a:extLst>
            <a:ext uri="{63B3BB69-23CF-44E3-9099-C40C66FF867C}">
              <a14:compatExt xmlns:a14="http://schemas.microsoft.com/office/drawing/2010/main" spid="_x0000_s2087"/>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8" name="Check Box 40" hidden="1">
          <a:extLst>
            <a:ext uri="{63B3BB69-23CF-44E3-9099-C40C66FF867C}">
              <a14:compatExt xmlns:a14="http://schemas.microsoft.com/office/drawing/2010/main" spid="_x0000_s2088"/>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79" name="Check Box 41" hidden="1">
          <a:extLst>
            <a:ext uri="{63B3BB69-23CF-44E3-9099-C40C66FF867C}">
              <a14:compatExt xmlns:a14="http://schemas.microsoft.com/office/drawing/2010/main" spid="_x0000_s2089"/>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0" name="Check Box 42" hidden="1">
          <a:extLst>
            <a:ext uri="{63B3BB69-23CF-44E3-9099-C40C66FF867C}">
              <a14:compatExt xmlns:a14="http://schemas.microsoft.com/office/drawing/2010/main" spid="_x0000_s2090"/>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1" name="Check Box 43" hidden="1">
          <a:extLst>
            <a:ext uri="{63B3BB69-23CF-44E3-9099-C40C66FF867C}">
              <a14:compatExt xmlns:a14="http://schemas.microsoft.com/office/drawing/2010/main" spid="_x0000_s209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2"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3" name="Check Box 45" hidden="1">
          <a:extLst>
            <a:ext uri="{63B3BB69-23CF-44E3-9099-C40C66FF867C}">
              <a14:compatExt xmlns:a14="http://schemas.microsoft.com/office/drawing/2010/main" spid="_x0000_s2093"/>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8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8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7"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8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8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0"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92"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3"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95"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6"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7"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498"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499"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0"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01"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3"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0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6"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0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0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1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1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4"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1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7"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51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52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1"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2"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3" name="Check Box 48" hidden="1">
          <a:extLst>
            <a:ext uri="{63B3BB69-23CF-44E3-9099-C40C66FF867C}">
              <a14:compatExt xmlns:a14="http://schemas.microsoft.com/office/drawing/2010/main" spid="_x0000_s2096"/>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4" name="Check Box 49" hidden="1">
          <a:extLst>
            <a:ext uri="{63B3BB69-23CF-44E3-9099-C40C66FF867C}">
              <a14:compatExt xmlns:a14="http://schemas.microsoft.com/office/drawing/2010/main" spid="_x0000_s2097"/>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5"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26" name="Check Box 51" hidden="1">
          <a:extLst>
            <a:ext uri="{63B3BB69-23CF-44E3-9099-C40C66FF867C}">
              <a14:compatExt xmlns:a14="http://schemas.microsoft.com/office/drawing/2010/main" spid="_x0000_s2099"/>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27" name="Check Box 52" hidden="1">
          <a:extLst>
            <a:ext uri="{63B3BB69-23CF-44E3-9099-C40C66FF867C}">
              <a14:compatExt xmlns:a14="http://schemas.microsoft.com/office/drawing/2010/main" spid="_x0000_s2100"/>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28"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29"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30"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31" name="Check Box 56" hidden="1">
          <a:extLst>
            <a:ext uri="{63B3BB69-23CF-44E3-9099-C40C66FF867C}">
              <a14:compatExt xmlns:a14="http://schemas.microsoft.com/office/drawing/2010/main" spid="_x0000_s2104"/>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32"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33" name="Check Box 58" hidden="1">
          <a:extLst>
            <a:ext uri="{63B3BB69-23CF-44E3-9099-C40C66FF867C}">
              <a14:compatExt xmlns:a14="http://schemas.microsoft.com/office/drawing/2010/main" spid="_x0000_s2106"/>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34" name="Check Box 59" hidden="1">
          <a:extLst>
            <a:ext uri="{63B3BB69-23CF-44E3-9099-C40C66FF867C}">
              <a14:compatExt xmlns:a14="http://schemas.microsoft.com/office/drawing/2010/main" spid="_x0000_s2107"/>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35" name="Check Box 60" hidden="1">
          <a:extLst>
            <a:ext uri="{63B3BB69-23CF-44E3-9099-C40C66FF867C}">
              <a14:compatExt xmlns:a14="http://schemas.microsoft.com/office/drawing/2010/main" spid="_x0000_s2108"/>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36" name="Check Box 61" hidden="1">
          <a:extLst>
            <a:ext uri="{63B3BB69-23CF-44E3-9099-C40C66FF867C}">
              <a14:compatExt xmlns:a14="http://schemas.microsoft.com/office/drawing/2010/main" spid="_x0000_s2109"/>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37" name="Check Box 62" hidden="1">
          <a:extLst>
            <a:ext uri="{63B3BB69-23CF-44E3-9099-C40C66FF867C}">
              <a14:compatExt xmlns:a14="http://schemas.microsoft.com/office/drawing/2010/main" spid="_x0000_s2110"/>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38" name="Check Box 63" hidden="1">
          <a:extLst>
            <a:ext uri="{63B3BB69-23CF-44E3-9099-C40C66FF867C}">
              <a14:compatExt xmlns:a14="http://schemas.microsoft.com/office/drawing/2010/main" spid="_x0000_s2111"/>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39" name="Check Box 64" hidden="1">
          <a:extLst>
            <a:ext uri="{63B3BB69-23CF-44E3-9099-C40C66FF867C}">
              <a14:compatExt xmlns:a14="http://schemas.microsoft.com/office/drawing/2010/main" spid="_x0000_s2112"/>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0" name="Check Box 65" hidden="1">
          <a:extLst>
            <a:ext uri="{63B3BB69-23CF-44E3-9099-C40C66FF867C}">
              <a14:compatExt xmlns:a14="http://schemas.microsoft.com/office/drawing/2010/main" spid="_x0000_s2113"/>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1" name="Check Box 51" hidden="1">
          <a:extLst>
            <a:ext uri="{63B3BB69-23CF-44E3-9099-C40C66FF867C}">
              <a14:compatExt xmlns:a14="http://schemas.microsoft.com/office/drawing/2010/main" spid="_x0000_s2099"/>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2"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3"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44"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5"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6"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47"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48"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49"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50"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1"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2"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3"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54"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5"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6"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7"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8"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59"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0"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1"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2"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3"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4" name="Check Box 59" hidden="1">
          <a:extLst>
            <a:ext uri="{63B3BB69-23CF-44E3-9099-C40C66FF867C}">
              <a14:compatExt xmlns:a14="http://schemas.microsoft.com/office/drawing/2010/main" spid="_x0000_s2107"/>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5" name="Check Box 55" hidden="1">
          <a:extLst>
            <a:ext uri="{63B3BB69-23CF-44E3-9099-C40C66FF867C}">
              <a14:compatExt xmlns:a14="http://schemas.microsoft.com/office/drawing/2010/main" spid="_x0000_s2103"/>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6"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7"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68"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69" name="Check Box 55" hidden="1">
          <a:extLst>
            <a:ext uri="{63B3BB69-23CF-44E3-9099-C40C66FF867C}">
              <a14:compatExt xmlns:a14="http://schemas.microsoft.com/office/drawing/2010/main" spid="_x0000_s2103"/>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70" name="Check Box 54" hidden="1">
          <a:extLst>
            <a:ext uri="{63B3BB69-23CF-44E3-9099-C40C66FF867C}">
              <a14:compatExt xmlns:a14="http://schemas.microsoft.com/office/drawing/2010/main" spid="_x0000_s2102"/>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71" name="Check Box 53" hidden="1">
          <a:extLst>
            <a:ext uri="{63B3BB69-23CF-44E3-9099-C40C66FF867C}">
              <a14:compatExt xmlns:a14="http://schemas.microsoft.com/office/drawing/2010/main" spid="_x0000_s2101"/>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72" name="Check Box 50" hidden="1">
          <a:extLst>
            <a:ext uri="{63B3BB69-23CF-44E3-9099-C40C66FF867C}">
              <a14:compatExt xmlns:a14="http://schemas.microsoft.com/office/drawing/2010/main" spid="_x0000_s2098"/>
            </a:ext>
          </a:extLst>
        </xdr:cNvPr>
        <xdr:cNvSpPr/>
      </xdr:nvSpPr>
      <xdr:spPr>
        <a:xfrm>
          <a:off x="11239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3" name="Check Box 56" hidden="1">
          <a:extLst>
            <a:ext uri="{63B3BB69-23CF-44E3-9099-C40C66FF867C}">
              <a14:compatExt xmlns:a14="http://schemas.microsoft.com/office/drawing/2010/main" spid="_x0000_s2104"/>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4" name="Check Box 54" hidden="1">
          <a:extLst>
            <a:ext uri="{63B3BB69-23CF-44E3-9099-C40C66FF867C}">
              <a14:compatExt xmlns:a14="http://schemas.microsoft.com/office/drawing/2010/main" spid="_x0000_s2102"/>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5" name="Check Box 53" hidden="1">
          <a:extLst>
            <a:ext uri="{63B3BB69-23CF-44E3-9099-C40C66FF867C}">
              <a14:compatExt xmlns:a14="http://schemas.microsoft.com/office/drawing/2010/main" spid="_x0000_s2101"/>
            </a:ext>
          </a:extLst>
        </xdr:cNvPr>
        <xdr:cNvSpPr/>
      </xdr:nvSpPr>
      <xdr:spPr>
        <a:xfrm>
          <a:off x="2724150" y="7162800"/>
          <a:ext cx="209550" cy="200025"/>
        </a:xfrm>
        <a:prstGeom prst="rect">
          <a:avLst/>
        </a:prstGeom>
      </xdr:spPr>
    </xdr:sp>
    <xdr:clientData/>
  </xdr:oneCellAnchor>
  <xdr:oneCellAnchor>
    <xdr:from>
      <xdr:col>6</xdr:col>
      <xdr:colOff>38100</xdr:colOff>
      <xdr:row>4</xdr:row>
      <xdr:rowOff>0</xdr:rowOff>
    </xdr:from>
    <xdr:ext cx="209550" cy="200025"/>
    <xdr:sp macro="" textlink="">
      <xdr:nvSpPr>
        <xdr:cNvPr id="1576" name="Check Box 50" hidden="1">
          <a:extLst>
            <a:ext uri="{63B3BB69-23CF-44E3-9099-C40C66FF867C}">
              <a14:compatExt xmlns:a14="http://schemas.microsoft.com/office/drawing/2010/main" spid="_x0000_s2098"/>
            </a:ext>
          </a:extLst>
        </xdr:cNvPr>
        <xdr:cNvSpPr/>
      </xdr:nvSpPr>
      <xdr:spPr>
        <a:xfrm>
          <a:off x="2724150"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77" name="Check Box 57" hidden="1">
          <a:extLst>
            <a:ext uri="{63B3BB69-23CF-44E3-9099-C40C66FF867C}">
              <a14:compatExt xmlns:a14="http://schemas.microsoft.com/office/drawing/2010/main" spid="_x0000_s2105"/>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78" name="Check Box 56" hidden="1">
          <a:extLst>
            <a:ext uri="{63B3BB69-23CF-44E3-9099-C40C66FF867C}">
              <a14:compatExt xmlns:a14="http://schemas.microsoft.com/office/drawing/2010/main" spid="_x0000_s2104"/>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79"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0"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1"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2" name="Check Box 60" hidden="1">
          <a:extLst>
            <a:ext uri="{63B3BB69-23CF-44E3-9099-C40C66FF867C}">
              <a14:compatExt xmlns:a14="http://schemas.microsoft.com/office/drawing/2010/main" spid="_x0000_s2108"/>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3" name="Check Box 59" hidden="1">
          <a:extLst>
            <a:ext uri="{63B3BB69-23CF-44E3-9099-C40C66FF867C}">
              <a14:compatExt xmlns:a14="http://schemas.microsoft.com/office/drawing/2010/main" spid="_x0000_s2107"/>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4" name="Check Box 55" hidden="1">
          <a:extLst>
            <a:ext uri="{63B3BB69-23CF-44E3-9099-C40C66FF867C}">
              <a14:compatExt xmlns:a14="http://schemas.microsoft.com/office/drawing/2010/main" spid="_x0000_s2103"/>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5" name="Check Box 54" hidden="1">
          <a:extLst>
            <a:ext uri="{63B3BB69-23CF-44E3-9099-C40C66FF867C}">
              <a14:compatExt xmlns:a14="http://schemas.microsoft.com/office/drawing/2010/main" spid="_x0000_s2102"/>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6" name="Check Box 53" hidden="1">
          <a:extLst>
            <a:ext uri="{63B3BB69-23CF-44E3-9099-C40C66FF867C}">
              <a14:compatExt xmlns:a14="http://schemas.microsoft.com/office/drawing/2010/main" spid="_x0000_s2101"/>
            </a:ext>
          </a:extLst>
        </xdr:cNvPr>
        <xdr:cNvSpPr/>
      </xdr:nvSpPr>
      <xdr:spPr>
        <a:xfrm>
          <a:off x="4410075" y="7162800"/>
          <a:ext cx="209550" cy="200025"/>
        </a:xfrm>
        <a:prstGeom prst="rect">
          <a:avLst/>
        </a:prstGeom>
      </xdr:spPr>
    </xdr:sp>
    <xdr:clientData/>
  </xdr:oneCellAnchor>
  <xdr:oneCellAnchor>
    <xdr:from>
      <xdr:col>8</xdr:col>
      <xdr:colOff>38100</xdr:colOff>
      <xdr:row>4</xdr:row>
      <xdr:rowOff>0</xdr:rowOff>
    </xdr:from>
    <xdr:ext cx="209550" cy="200025"/>
    <xdr:sp macro="" textlink="">
      <xdr:nvSpPr>
        <xdr:cNvPr id="1587" name="Check Box 50" hidden="1">
          <a:extLst>
            <a:ext uri="{63B3BB69-23CF-44E3-9099-C40C66FF867C}">
              <a14:compatExt xmlns:a14="http://schemas.microsoft.com/office/drawing/2010/main" spid="_x0000_s2098"/>
            </a:ext>
          </a:extLst>
        </xdr:cNvPr>
        <xdr:cNvSpPr/>
      </xdr:nvSpPr>
      <xdr:spPr>
        <a:xfrm>
          <a:off x="4410075"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88"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89"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0"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1"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2"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3"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594"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5"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6"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7"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8" name="Check Box 48" hidden="1">
          <a:extLst>
            <a:ext uri="{63B3BB69-23CF-44E3-9099-C40C66FF867C}">
              <a14:compatExt xmlns:a14="http://schemas.microsoft.com/office/drawing/2010/main" spid="_x0000_s2096"/>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599" name="Check Box 47" hidden="1">
          <a:extLst>
            <a:ext uri="{63B3BB69-23CF-44E3-9099-C40C66FF867C}">
              <a14:compatExt xmlns:a14="http://schemas.microsoft.com/office/drawing/2010/main" spid="_x0000_s2095"/>
            </a:ext>
          </a:extLst>
        </xdr:cNvPr>
        <xdr:cNvSpPr/>
      </xdr:nvSpPr>
      <xdr:spPr>
        <a:xfrm>
          <a:off x="1123950" y="7162800"/>
          <a:ext cx="209550" cy="200025"/>
        </a:xfrm>
        <a:prstGeom prst="rect">
          <a:avLst/>
        </a:prstGeom>
      </xdr:spPr>
    </xdr:sp>
    <xdr:clientData/>
  </xdr:oneCellAnchor>
  <xdr:oneCellAnchor>
    <xdr:from>
      <xdr:col>3</xdr:col>
      <xdr:colOff>38100</xdr:colOff>
      <xdr:row>4</xdr:row>
      <xdr:rowOff>0</xdr:rowOff>
    </xdr:from>
    <xdr:ext cx="209550" cy="200025"/>
    <xdr:sp macro="" textlink="">
      <xdr:nvSpPr>
        <xdr:cNvPr id="1600" name="Check Box 46" hidden="1">
          <a:extLst>
            <a:ext uri="{63B3BB69-23CF-44E3-9099-C40C66FF867C}">
              <a14:compatExt xmlns:a14="http://schemas.microsoft.com/office/drawing/2010/main" spid="_x0000_s2094"/>
            </a:ext>
          </a:extLst>
        </xdr:cNvPr>
        <xdr:cNvSpPr/>
      </xdr:nvSpPr>
      <xdr:spPr>
        <a:xfrm>
          <a:off x="11239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1" name="Check Box 52" hidden="1">
          <a:extLst>
            <a:ext uri="{63B3BB69-23CF-44E3-9099-C40C66FF867C}">
              <a14:compatExt xmlns:a14="http://schemas.microsoft.com/office/drawing/2010/main" spid="_x0000_s2100"/>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2"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3"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4" name="Check Box 61" hidden="1">
          <a:extLst>
            <a:ext uri="{63B3BB69-23CF-44E3-9099-C40C66FF867C}">
              <a14:compatExt xmlns:a14="http://schemas.microsoft.com/office/drawing/2010/main" spid="_x0000_s2109"/>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5" name="Check Box 65" hidden="1">
          <a:extLst>
            <a:ext uri="{63B3BB69-23CF-44E3-9099-C40C66FF867C}">
              <a14:compatExt xmlns:a14="http://schemas.microsoft.com/office/drawing/2010/main" spid="_x0000_s2113"/>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6" name="Check Box 51" hidden="1">
          <a:extLst>
            <a:ext uri="{63B3BB69-23CF-44E3-9099-C40C66FF867C}">
              <a14:compatExt xmlns:a14="http://schemas.microsoft.com/office/drawing/2010/main" spid="_x0000_s2099"/>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7"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8"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09"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0"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1"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2"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3" name="Check Box 57" hidden="1">
          <a:extLst>
            <a:ext uri="{63B3BB69-23CF-44E3-9099-C40C66FF867C}">
              <a14:compatExt xmlns:a14="http://schemas.microsoft.com/office/drawing/2010/main" spid="_x0000_s2105"/>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4" name="Check Box 56" hidden="1">
          <a:extLst>
            <a:ext uri="{63B3BB69-23CF-44E3-9099-C40C66FF867C}">
              <a14:compatExt xmlns:a14="http://schemas.microsoft.com/office/drawing/2010/main" spid="_x0000_s2104"/>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5"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6"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7"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8" name="Check Box 60" hidden="1">
          <a:extLst>
            <a:ext uri="{63B3BB69-23CF-44E3-9099-C40C66FF867C}">
              <a14:compatExt xmlns:a14="http://schemas.microsoft.com/office/drawing/2010/main" spid="_x0000_s2108"/>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19" name="Check Box 59" hidden="1">
          <a:extLst>
            <a:ext uri="{63B3BB69-23CF-44E3-9099-C40C66FF867C}">
              <a14:compatExt xmlns:a14="http://schemas.microsoft.com/office/drawing/2010/main" spid="_x0000_s2107"/>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0" name="Check Box 55" hidden="1">
          <a:extLst>
            <a:ext uri="{63B3BB69-23CF-44E3-9099-C40C66FF867C}">
              <a14:compatExt xmlns:a14="http://schemas.microsoft.com/office/drawing/2010/main" spid="_x0000_s2103"/>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1" name="Check Box 54" hidden="1">
          <a:extLst>
            <a:ext uri="{63B3BB69-23CF-44E3-9099-C40C66FF867C}">
              <a14:compatExt xmlns:a14="http://schemas.microsoft.com/office/drawing/2010/main" spid="_x0000_s2102"/>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2" name="Check Box 53" hidden="1">
          <a:extLst>
            <a:ext uri="{63B3BB69-23CF-44E3-9099-C40C66FF867C}">
              <a14:compatExt xmlns:a14="http://schemas.microsoft.com/office/drawing/2010/main" spid="_x0000_s2101"/>
            </a:ext>
          </a:extLst>
        </xdr:cNvPr>
        <xdr:cNvSpPr/>
      </xdr:nvSpPr>
      <xdr:spPr>
        <a:xfrm>
          <a:off x="6191250" y="7162800"/>
          <a:ext cx="209550" cy="200025"/>
        </a:xfrm>
        <a:prstGeom prst="rect">
          <a:avLst/>
        </a:prstGeom>
      </xdr:spPr>
    </xdr:sp>
    <xdr:clientData/>
  </xdr:oneCellAnchor>
  <xdr:oneCellAnchor>
    <xdr:from>
      <xdr:col>10</xdr:col>
      <xdr:colOff>38100</xdr:colOff>
      <xdr:row>4</xdr:row>
      <xdr:rowOff>0</xdr:rowOff>
    </xdr:from>
    <xdr:ext cx="209550" cy="200025"/>
    <xdr:sp macro="" textlink="">
      <xdr:nvSpPr>
        <xdr:cNvPr id="1623" name="Check Box 50" hidden="1">
          <a:extLst>
            <a:ext uri="{63B3BB69-23CF-44E3-9099-C40C66FF867C}">
              <a14:compatExt xmlns:a14="http://schemas.microsoft.com/office/drawing/2010/main" spid="_x0000_s2098"/>
            </a:ext>
          </a:extLst>
        </xdr:cNvPr>
        <xdr:cNvSpPr/>
      </xdr:nvSpPr>
      <xdr:spPr>
        <a:xfrm>
          <a:off x="6191250" y="716280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6" name="Check Box 35" hidden="1">
          <a:extLst>
            <a:ext uri="{63B3BB69-23CF-44E3-9099-C40C66FF867C}">
              <a14:compatExt xmlns:a14="http://schemas.microsoft.com/office/drawing/2010/main" spid="_x0000_s2083"/>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7" name="Check Box 36" hidden="1">
          <a:extLst>
            <a:ext uri="{63B3BB69-23CF-44E3-9099-C40C66FF867C}">
              <a14:compatExt xmlns:a14="http://schemas.microsoft.com/office/drawing/2010/main" spid="_x0000_s2084"/>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8" name="Check Box 37" hidden="1">
          <a:extLst>
            <a:ext uri="{63B3BB69-23CF-44E3-9099-C40C66FF867C}">
              <a14:compatExt xmlns:a14="http://schemas.microsoft.com/office/drawing/2010/main" spid="_x0000_s2085"/>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29" name="Check Box 38" hidden="1">
          <a:extLst>
            <a:ext uri="{63B3BB69-23CF-44E3-9099-C40C66FF867C}">
              <a14:compatExt xmlns:a14="http://schemas.microsoft.com/office/drawing/2010/main" spid="_x0000_s2086"/>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0" name="Check Box 39" hidden="1">
          <a:extLst>
            <a:ext uri="{63B3BB69-23CF-44E3-9099-C40C66FF867C}">
              <a14:compatExt xmlns:a14="http://schemas.microsoft.com/office/drawing/2010/main" spid="_x0000_s2087"/>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1" name="Check Box 40" hidden="1">
          <a:extLst>
            <a:ext uri="{63B3BB69-23CF-44E3-9099-C40C66FF867C}">
              <a14:compatExt xmlns:a14="http://schemas.microsoft.com/office/drawing/2010/main" spid="_x0000_s2088"/>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2" name="Check Box 41" hidden="1">
          <a:extLst>
            <a:ext uri="{63B3BB69-23CF-44E3-9099-C40C66FF867C}">
              <a14:compatExt xmlns:a14="http://schemas.microsoft.com/office/drawing/2010/main" spid="_x0000_s2089"/>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3" name="Check Box 42" hidden="1">
          <a:extLst>
            <a:ext uri="{63B3BB69-23CF-44E3-9099-C40C66FF867C}">
              <a14:compatExt xmlns:a14="http://schemas.microsoft.com/office/drawing/2010/main" spid="_x0000_s2090"/>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4" name="Check Box 43" hidden="1">
          <a:extLst>
            <a:ext uri="{63B3BB69-23CF-44E3-9099-C40C66FF867C}">
              <a14:compatExt xmlns:a14="http://schemas.microsoft.com/office/drawing/2010/main" spid="_x0000_s2091"/>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5"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6" name="Check Box 45" hidden="1">
          <a:extLst>
            <a:ext uri="{63B3BB69-23CF-44E3-9099-C40C66FF867C}">
              <a14:compatExt xmlns:a14="http://schemas.microsoft.com/office/drawing/2010/main" spid="_x0000_s2093"/>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3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3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3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0"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1"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42"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3"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4"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45"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6"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7"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48"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49"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0"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51"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2"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3"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54"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5"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6"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57"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8"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59"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0"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4"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5"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6"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7"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68"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69"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70" name="Check Box 44" hidden="1">
          <a:extLst>
            <a:ext uri="{63B3BB69-23CF-44E3-9099-C40C66FF867C}">
              <a14:compatExt xmlns:a14="http://schemas.microsoft.com/office/drawing/2010/main" spid="_x0000_s209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71" name="Check Box 34" hidden="1">
          <a:extLst>
            <a:ext uri="{63B3BB69-23CF-44E3-9099-C40C66FF867C}">
              <a14:compatExt xmlns:a14="http://schemas.microsoft.com/office/drawing/2010/main" spid="_x0000_s2082"/>
            </a:ext>
          </a:extLst>
        </xdr:cNvPr>
        <xdr:cNvSpPr/>
      </xdr:nvSpPr>
      <xdr:spPr>
        <a:xfrm>
          <a:off x="9563100" y="6915150"/>
          <a:ext cx="209550" cy="200025"/>
        </a:xfrm>
        <a:prstGeom prst="rect">
          <a:avLst/>
        </a:prstGeom>
      </xdr:spPr>
    </xdr:sp>
    <xdr:clientData/>
  </xdr:oneCellAnchor>
  <xdr:oneCellAnchor>
    <xdr:from>
      <xdr:col>13</xdr:col>
      <xdr:colOff>581025</xdr:colOff>
      <xdr:row>4</xdr:row>
      <xdr:rowOff>0</xdr:rowOff>
    </xdr:from>
    <xdr:ext cx="209550" cy="200025"/>
    <xdr:sp macro="" textlink="">
      <xdr:nvSpPr>
        <xdr:cNvPr id="1672" name="Check Box 33" hidden="1">
          <a:extLst>
            <a:ext uri="{63B3BB69-23CF-44E3-9099-C40C66FF867C}">
              <a14:compatExt xmlns:a14="http://schemas.microsoft.com/office/drawing/2010/main" spid="_x0000_s2081"/>
            </a:ext>
          </a:extLst>
        </xdr:cNvPr>
        <xdr:cNvSpPr/>
      </xdr:nvSpPr>
      <xdr:spPr>
        <a:xfrm>
          <a:off x="9563100" y="6915150"/>
          <a:ext cx="209550" cy="200025"/>
        </a:xfrm>
        <a:prstGeom prst="rect">
          <a:avLst/>
        </a:prstGeom>
      </xdr:spPr>
    </xdr:sp>
    <xdr:clientData/>
  </xdr:oneCellAnchor>
  <xdr:oneCellAnchor>
    <xdr:from>
      <xdr:col>13</xdr:col>
      <xdr:colOff>38100</xdr:colOff>
      <xdr:row>4</xdr:row>
      <xdr:rowOff>0</xdr:rowOff>
    </xdr:from>
    <xdr:ext cx="209550" cy="200025"/>
    <xdr:sp macro="" textlink="">
      <xdr:nvSpPr>
        <xdr:cNvPr id="1673" name="Check Box 46" hidden="1">
          <a:extLst>
            <a:ext uri="{63B3BB69-23CF-44E3-9099-C40C66FF867C}">
              <a14:compatExt xmlns:a14="http://schemas.microsoft.com/office/drawing/2010/main" spid="_x0000_s2094"/>
            </a:ext>
          </a:extLst>
        </xdr:cNvPr>
        <xdr:cNvSpPr/>
      </xdr:nvSpPr>
      <xdr:spPr>
        <a:xfrm>
          <a:off x="9020175" y="6915150"/>
          <a:ext cx="209550" cy="200025"/>
        </a:xfrm>
        <a:prstGeom prst="rect">
          <a:avLst/>
        </a:prstGeom>
      </xdr:spPr>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581025</xdr:colOff>
      <xdr:row>0</xdr:row>
      <xdr:rowOff>0</xdr:rowOff>
    </xdr:from>
    <xdr:ext cx="209550" cy="200025"/>
    <xdr:sp macro="" textlink="">
      <xdr:nvSpPr>
        <xdr:cNvPr id="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4" name="Check Box 35" hidden="1">
          <a:extLst>
            <a:ext uri="{63B3BB69-23CF-44E3-9099-C40C66FF867C}">
              <a14:compatExt xmlns:a14="http://schemas.microsoft.com/office/drawing/2010/main" spid="_x0000_s2083"/>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5" name="Check Box 36" hidden="1">
          <a:extLst>
            <a:ext uri="{63B3BB69-23CF-44E3-9099-C40C66FF867C}">
              <a14:compatExt xmlns:a14="http://schemas.microsoft.com/office/drawing/2010/main" spid="_x0000_s2084"/>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6" name="Check Box 37" hidden="1">
          <a:extLst>
            <a:ext uri="{63B3BB69-23CF-44E3-9099-C40C66FF867C}">
              <a14:compatExt xmlns:a14="http://schemas.microsoft.com/office/drawing/2010/main" spid="_x0000_s2085"/>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7" name="Check Box 38" hidden="1">
          <a:extLst>
            <a:ext uri="{63B3BB69-23CF-44E3-9099-C40C66FF867C}">
              <a14:compatExt xmlns:a14="http://schemas.microsoft.com/office/drawing/2010/main" spid="_x0000_s2086"/>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8" name="Check Box 39" hidden="1">
          <a:extLst>
            <a:ext uri="{63B3BB69-23CF-44E3-9099-C40C66FF867C}">
              <a14:compatExt xmlns:a14="http://schemas.microsoft.com/office/drawing/2010/main" spid="_x0000_s2087"/>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 name="Check Box 40" hidden="1">
          <a:extLst>
            <a:ext uri="{63B3BB69-23CF-44E3-9099-C40C66FF867C}">
              <a14:compatExt xmlns:a14="http://schemas.microsoft.com/office/drawing/2010/main" spid="_x0000_s2088"/>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 name="Check Box 41" hidden="1">
          <a:extLst>
            <a:ext uri="{63B3BB69-23CF-44E3-9099-C40C66FF867C}">
              <a14:compatExt xmlns:a14="http://schemas.microsoft.com/office/drawing/2010/main" spid="_x0000_s2089"/>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 name="Check Box 42" hidden="1">
          <a:extLst>
            <a:ext uri="{63B3BB69-23CF-44E3-9099-C40C66FF867C}">
              <a14:compatExt xmlns:a14="http://schemas.microsoft.com/office/drawing/2010/main" spid="_x0000_s2090"/>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 name="Check Box 43" hidden="1">
          <a:extLst>
            <a:ext uri="{63B3BB69-23CF-44E3-9099-C40C66FF867C}">
              <a14:compatExt xmlns:a14="http://schemas.microsoft.com/office/drawing/2010/main" spid="_x0000_s2091"/>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4" name="Check Box 45" hidden="1">
          <a:extLst>
            <a:ext uri="{63B3BB69-23CF-44E3-9099-C40C66FF867C}">
              <a14:compatExt xmlns:a14="http://schemas.microsoft.com/office/drawing/2010/main" spid="_x0000_s2093"/>
            </a:ext>
          </a:extLst>
        </xdr:cNvPr>
        <xdr:cNvSpPr/>
      </xdr:nvSpPr>
      <xdr:spPr>
        <a:xfrm>
          <a:off x="956310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5"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6"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7"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8" name="Check Box 49" hidden="1">
          <a:extLst>
            <a:ext uri="{63B3BB69-23CF-44E3-9099-C40C66FF867C}">
              <a14:compatExt xmlns:a14="http://schemas.microsoft.com/office/drawing/2010/main" spid="_x0000_s2097"/>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19"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0" name="Check Box 51" hidden="1">
          <a:extLst>
            <a:ext uri="{63B3BB69-23CF-44E3-9099-C40C66FF867C}">
              <a14:compatExt xmlns:a14="http://schemas.microsoft.com/office/drawing/2010/main" spid="_x0000_s2099"/>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1" name="Check Box 52" hidden="1">
          <a:extLst>
            <a:ext uri="{63B3BB69-23CF-44E3-9099-C40C66FF867C}">
              <a14:compatExt xmlns:a14="http://schemas.microsoft.com/office/drawing/2010/main" spid="_x0000_s2100"/>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2"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5"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26"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27" name="Check Box 58" hidden="1">
          <a:extLst>
            <a:ext uri="{63B3BB69-23CF-44E3-9099-C40C66FF867C}">
              <a14:compatExt xmlns:a14="http://schemas.microsoft.com/office/drawing/2010/main" spid="_x0000_s2106"/>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28" name="Check Box 59" hidden="1">
          <a:extLst>
            <a:ext uri="{63B3BB69-23CF-44E3-9099-C40C66FF867C}">
              <a14:compatExt xmlns:a14="http://schemas.microsoft.com/office/drawing/2010/main" spid="_x0000_s2107"/>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29" name="Check Box 60" hidden="1">
          <a:extLst>
            <a:ext uri="{63B3BB69-23CF-44E3-9099-C40C66FF867C}">
              <a14:compatExt xmlns:a14="http://schemas.microsoft.com/office/drawing/2010/main" spid="_x0000_s210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0" name="Check Box 61" hidden="1">
          <a:extLst>
            <a:ext uri="{63B3BB69-23CF-44E3-9099-C40C66FF867C}">
              <a14:compatExt xmlns:a14="http://schemas.microsoft.com/office/drawing/2010/main" spid="_x0000_s2109"/>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31" name="Check Box 62" hidden="1">
          <a:extLst>
            <a:ext uri="{63B3BB69-23CF-44E3-9099-C40C66FF867C}">
              <a14:compatExt xmlns:a14="http://schemas.microsoft.com/office/drawing/2010/main" spid="_x0000_s2110"/>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2" name="Check Box 63" hidden="1">
          <a:extLst>
            <a:ext uri="{63B3BB69-23CF-44E3-9099-C40C66FF867C}">
              <a14:compatExt xmlns:a14="http://schemas.microsoft.com/office/drawing/2010/main" spid="_x0000_s2111"/>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33" name="Check Box 64" hidden="1">
          <a:extLst>
            <a:ext uri="{63B3BB69-23CF-44E3-9099-C40C66FF867C}">
              <a14:compatExt xmlns:a14="http://schemas.microsoft.com/office/drawing/2010/main" spid="_x0000_s2112"/>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4" name="Check Box 65" hidden="1">
          <a:extLst>
            <a:ext uri="{63B3BB69-23CF-44E3-9099-C40C66FF867C}">
              <a14:compatExt xmlns:a14="http://schemas.microsoft.com/office/drawing/2010/main" spid="_x0000_s211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5" name="Check Box 51" hidden="1">
          <a:extLst>
            <a:ext uri="{63B3BB69-23CF-44E3-9099-C40C66FF867C}">
              <a14:compatExt xmlns:a14="http://schemas.microsoft.com/office/drawing/2010/main" spid="_x0000_s2099"/>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3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39"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0"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41"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2"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3"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44"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5"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6"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7"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48"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49" name="Check Box 57" hidden="1">
          <a:extLst>
            <a:ext uri="{63B3BB69-23CF-44E3-9099-C40C66FF867C}">
              <a14:compatExt xmlns:a14="http://schemas.microsoft.com/office/drawing/2010/main" spid="_x0000_s2105"/>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0" name="Check Box 56" hidden="1">
          <a:extLst>
            <a:ext uri="{63B3BB69-23CF-44E3-9099-C40C66FF867C}">
              <a14:compatExt xmlns:a14="http://schemas.microsoft.com/office/drawing/2010/main" spid="_x0000_s2104"/>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1"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2"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53"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4"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5"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6"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57"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8" name="Check Box 59" hidden="1">
          <a:extLst>
            <a:ext uri="{63B3BB69-23CF-44E3-9099-C40C66FF867C}">
              <a14:compatExt xmlns:a14="http://schemas.microsoft.com/office/drawing/2010/main" spid="_x0000_s2107"/>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59" name="Check Box 55" hidden="1">
          <a:extLst>
            <a:ext uri="{63B3BB69-23CF-44E3-9099-C40C66FF867C}">
              <a14:compatExt xmlns:a14="http://schemas.microsoft.com/office/drawing/2010/main" spid="_x0000_s2103"/>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0"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1"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2"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3" name="Check Box 55" hidden="1">
          <a:extLst>
            <a:ext uri="{63B3BB69-23CF-44E3-9099-C40C66FF867C}">
              <a14:compatExt xmlns:a14="http://schemas.microsoft.com/office/drawing/2010/main" spid="_x0000_s2103"/>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4" name="Check Box 54" hidden="1">
          <a:extLst>
            <a:ext uri="{63B3BB69-23CF-44E3-9099-C40C66FF867C}">
              <a14:compatExt xmlns:a14="http://schemas.microsoft.com/office/drawing/2010/main" spid="_x0000_s2102"/>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5" name="Check Box 53" hidden="1">
          <a:extLst>
            <a:ext uri="{63B3BB69-23CF-44E3-9099-C40C66FF867C}">
              <a14:compatExt xmlns:a14="http://schemas.microsoft.com/office/drawing/2010/main" spid="_x0000_s2101"/>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66" name="Check Box 50" hidden="1">
          <a:extLst>
            <a:ext uri="{63B3BB69-23CF-44E3-9099-C40C66FF867C}">
              <a14:compatExt xmlns:a14="http://schemas.microsoft.com/office/drawing/2010/main" spid="_x0000_s2098"/>
            </a:ext>
          </a:extLst>
        </xdr:cNvPr>
        <xdr:cNvSpPr/>
      </xdr:nvSpPr>
      <xdr:spPr>
        <a:xfrm>
          <a:off x="11239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7" name="Check Box 56" hidden="1">
          <a:extLst>
            <a:ext uri="{63B3BB69-23CF-44E3-9099-C40C66FF867C}">
              <a14:compatExt xmlns:a14="http://schemas.microsoft.com/office/drawing/2010/main" spid="_x0000_s2104"/>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8" name="Check Box 54" hidden="1">
          <a:extLst>
            <a:ext uri="{63B3BB69-23CF-44E3-9099-C40C66FF867C}">
              <a14:compatExt xmlns:a14="http://schemas.microsoft.com/office/drawing/2010/main" spid="_x0000_s2102"/>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69" name="Check Box 53" hidden="1">
          <a:extLst>
            <a:ext uri="{63B3BB69-23CF-44E3-9099-C40C66FF867C}">
              <a14:compatExt xmlns:a14="http://schemas.microsoft.com/office/drawing/2010/main" spid="_x0000_s2101"/>
            </a:ext>
          </a:extLst>
        </xdr:cNvPr>
        <xdr:cNvSpPr/>
      </xdr:nvSpPr>
      <xdr:spPr>
        <a:xfrm>
          <a:off x="2724150" y="0"/>
          <a:ext cx="209550" cy="200025"/>
        </a:xfrm>
        <a:prstGeom prst="rect">
          <a:avLst/>
        </a:prstGeom>
      </xdr:spPr>
    </xdr:sp>
    <xdr:clientData/>
  </xdr:oneCellAnchor>
  <xdr:oneCellAnchor>
    <xdr:from>
      <xdr:col>6</xdr:col>
      <xdr:colOff>38100</xdr:colOff>
      <xdr:row>0</xdr:row>
      <xdr:rowOff>0</xdr:rowOff>
    </xdr:from>
    <xdr:ext cx="209550" cy="200025"/>
    <xdr:sp macro="" textlink="">
      <xdr:nvSpPr>
        <xdr:cNvPr id="70" name="Check Box 50" hidden="1">
          <a:extLst>
            <a:ext uri="{63B3BB69-23CF-44E3-9099-C40C66FF867C}">
              <a14:compatExt xmlns:a14="http://schemas.microsoft.com/office/drawing/2010/main" spid="_x0000_s2098"/>
            </a:ext>
          </a:extLst>
        </xdr:cNvPr>
        <xdr:cNvSpPr/>
      </xdr:nvSpPr>
      <xdr:spPr>
        <a:xfrm>
          <a:off x="2724150"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1" name="Check Box 57" hidden="1">
          <a:extLst>
            <a:ext uri="{63B3BB69-23CF-44E3-9099-C40C66FF867C}">
              <a14:compatExt xmlns:a14="http://schemas.microsoft.com/office/drawing/2010/main" spid="_x0000_s2105"/>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2" name="Check Box 56" hidden="1">
          <a:extLst>
            <a:ext uri="{63B3BB69-23CF-44E3-9099-C40C66FF867C}">
              <a14:compatExt xmlns:a14="http://schemas.microsoft.com/office/drawing/2010/main" spid="_x0000_s2104"/>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3"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4"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5"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6" name="Check Box 60" hidden="1">
          <a:extLst>
            <a:ext uri="{63B3BB69-23CF-44E3-9099-C40C66FF867C}">
              <a14:compatExt xmlns:a14="http://schemas.microsoft.com/office/drawing/2010/main" spid="_x0000_s2108"/>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7" name="Check Box 59" hidden="1">
          <a:extLst>
            <a:ext uri="{63B3BB69-23CF-44E3-9099-C40C66FF867C}">
              <a14:compatExt xmlns:a14="http://schemas.microsoft.com/office/drawing/2010/main" spid="_x0000_s2107"/>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8" name="Check Box 55" hidden="1">
          <a:extLst>
            <a:ext uri="{63B3BB69-23CF-44E3-9099-C40C66FF867C}">
              <a14:compatExt xmlns:a14="http://schemas.microsoft.com/office/drawing/2010/main" spid="_x0000_s2103"/>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79" name="Check Box 54" hidden="1">
          <a:extLst>
            <a:ext uri="{63B3BB69-23CF-44E3-9099-C40C66FF867C}">
              <a14:compatExt xmlns:a14="http://schemas.microsoft.com/office/drawing/2010/main" spid="_x0000_s2102"/>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0" name="Check Box 53" hidden="1">
          <a:extLst>
            <a:ext uri="{63B3BB69-23CF-44E3-9099-C40C66FF867C}">
              <a14:compatExt xmlns:a14="http://schemas.microsoft.com/office/drawing/2010/main" spid="_x0000_s2101"/>
            </a:ext>
          </a:extLst>
        </xdr:cNvPr>
        <xdr:cNvSpPr/>
      </xdr:nvSpPr>
      <xdr:spPr>
        <a:xfrm>
          <a:off x="4410075" y="0"/>
          <a:ext cx="209550" cy="200025"/>
        </a:xfrm>
        <a:prstGeom prst="rect">
          <a:avLst/>
        </a:prstGeom>
      </xdr:spPr>
    </xdr:sp>
    <xdr:clientData/>
  </xdr:oneCellAnchor>
  <xdr:oneCellAnchor>
    <xdr:from>
      <xdr:col>8</xdr:col>
      <xdr:colOff>38100</xdr:colOff>
      <xdr:row>0</xdr:row>
      <xdr:rowOff>0</xdr:rowOff>
    </xdr:from>
    <xdr:ext cx="209550" cy="200025"/>
    <xdr:sp macro="" textlink="">
      <xdr:nvSpPr>
        <xdr:cNvPr id="81" name="Check Box 50" hidden="1">
          <a:extLst>
            <a:ext uri="{63B3BB69-23CF-44E3-9099-C40C66FF867C}">
              <a14:compatExt xmlns:a14="http://schemas.microsoft.com/office/drawing/2010/main" spid="_x0000_s2098"/>
            </a:ext>
          </a:extLst>
        </xdr:cNvPr>
        <xdr:cNvSpPr/>
      </xdr:nvSpPr>
      <xdr:spPr>
        <a:xfrm>
          <a:off x="4410075"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2" name="Check Box 61" hidden="1">
          <a:extLst>
            <a:ext uri="{63B3BB69-23CF-44E3-9099-C40C66FF867C}">
              <a14:compatExt xmlns:a14="http://schemas.microsoft.com/office/drawing/2010/main" spid="_x0000_s2109"/>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3" name="Check Box 60" hidden="1">
          <a:extLst>
            <a:ext uri="{63B3BB69-23CF-44E3-9099-C40C66FF867C}">
              <a14:compatExt xmlns:a14="http://schemas.microsoft.com/office/drawing/2010/main" spid="_x0000_s2108"/>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4" name="Check Box 59" hidden="1">
          <a:extLst>
            <a:ext uri="{63B3BB69-23CF-44E3-9099-C40C66FF867C}">
              <a14:compatExt xmlns:a14="http://schemas.microsoft.com/office/drawing/2010/main" spid="_x0000_s2107"/>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5" name="Check Box 55" hidden="1">
          <a:extLst>
            <a:ext uri="{63B3BB69-23CF-44E3-9099-C40C66FF867C}">
              <a14:compatExt xmlns:a14="http://schemas.microsoft.com/office/drawing/2010/main" spid="_x0000_s2103"/>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6" name="Check Box 54" hidden="1">
          <a:extLst>
            <a:ext uri="{63B3BB69-23CF-44E3-9099-C40C66FF867C}">
              <a14:compatExt xmlns:a14="http://schemas.microsoft.com/office/drawing/2010/main" spid="_x0000_s2102"/>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7" name="Check Box 53" hidden="1">
          <a:extLst>
            <a:ext uri="{63B3BB69-23CF-44E3-9099-C40C66FF867C}">
              <a14:compatExt xmlns:a14="http://schemas.microsoft.com/office/drawing/2010/main" spid="_x0000_s2101"/>
            </a:ext>
          </a:extLst>
        </xdr:cNvPr>
        <xdr:cNvSpPr/>
      </xdr:nvSpPr>
      <xdr:spPr>
        <a:xfrm>
          <a:off x="6191250" y="0"/>
          <a:ext cx="209550" cy="200025"/>
        </a:xfrm>
        <a:prstGeom prst="rect">
          <a:avLst/>
        </a:prstGeom>
      </xdr:spPr>
    </xdr:sp>
    <xdr:clientData/>
  </xdr:oneCellAnchor>
  <xdr:oneCellAnchor>
    <xdr:from>
      <xdr:col>10</xdr:col>
      <xdr:colOff>38100</xdr:colOff>
      <xdr:row>0</xdr:row>
      <xdr:rowOff>0</xdr:rowOff>
    </xdr:from>
    <xdr:ext cx="209550" cy="200025"/>
    <xdr:sp macro="" textlink="">
      <xdr:nvSpPr>
        <xdr:cNvPr id="88" name="Check Box 50" hidden="1">
          <a:extLst>
            <a:ext uri="{63B3BB69-23CF-44E3-9099-C40C66FF867C}">
              <a14:compatExt xmlns:a14="http://schemas.microsoft.com/office/drawing/2010/main" spid="_x0000_s2098"/>
            </a:ext>
          </a:extLst>
        </xdr:cNvPr>
        <xdr:cNvSpPr/>
      </xdr:nvSpPr>
      <xdr:spPr>
        <a:xfrm>
          <a:off x="61912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89"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0"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1"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2" name="Check Box 48" hidden="1">
          <a:extLst>
            <a:ext uri="{63B3BB69-23CF-44E3-9099-C40C66FF867C}">
              <a14:compatExt xmlns:a14="http://schemas.microsoft.com/office/drawing/2010/main" spid="_x0000_s2096"/>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3" name="Check Box 47" hidden="1">
          <a:extLst>
            <a:ext uri="{63B3BB69-23CF-44E3-9099-C40C66FF867C}">
              <a14:compatExt xmlns:a14="http://schemas.microsoft.com/office/drawing/2010/main" spid="_x0000_s2095"/>
            </a:ext>
          </a:extLst>
        </xdr:cNvPr>
        <xdr:cNvSpPr/>
      </xdr:nvSpPr>
      <xdr:spPr>
        <a:xfrm>
          <a:off x="1123950" y="0"/>
          <a:ext cx="209550" cy="200025"/>
        </a:xfrm>
        <a:prstGeom prst="rect">
          <a:avLst/>
        </a:prstGeom>
      </xdr:spPr>
    </xdr:sp>
    <xdr:clientData/>
  </xdr:oneCellAnchor>
  <xdr:oneCellAnchor>
    <xdr:from>
      <xdr:col>3</xdr:col>
      <xdr:colOff>38100</xdr:colOff>
      <xdr:row>0</xdr:row>
      <xdr:rowOff>0</xdr:rowOff>
    </xdr:from>
    <xdr:ext cx="209550" cy="200025"/>
    <xdr:sp macro="" textlink="">
      <xdr:nvSpPr>
        <xdr:cNvPr id="94" name="Check Box 46" hidden="1">
          <a:extLst>
            <a:ext uri="{63B3BB69-23CF-44E3-9099-C40C66FF867C}">
              <a14:compatExt xmlns:a14="http://schemas.microsoft.com/office/drawing/2010/main" spid="_x0000_s2094"/>
            </a:ext>
          </a:extLst>
        </xdr:cNvPr>
        <xdr:cNvSpPr/>
      </xdr:nvSpPr>
      <xdr:spPr>
        <a:xfrm>
          <a:off x="112395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9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1"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2"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3"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7"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08"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09"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0"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1"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2"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3"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4"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5"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6"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7"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18"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1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2"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3"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4"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5"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6"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27"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8"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29"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130"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131"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2"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3"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4" name="Check Box 35" hidden="1">
          <a:extLst>
            <a:ext uri="{63B3BB69-23CF-44E3-9099-C40C66FF867C}">
              <a14:compatExt xmlns:a14="http://schemas.microsoft.com/office/drawing/2010/main" spid="_x0000_s2083"/>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5" name="Check Box 36" hidden="1">
          <a:extLst>
            <a:ext uri="{63B3BB69-23CF-44E3-9099-C40C66FF867C}">
              <a14:compatExt xmlns:a14="http://schemas.microsoft.com/office/drawing/2010/main" spid="_x0000_s2084"/>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6" name="Check Box 37" hidden="1">
          <a:extLst>
            <a:ext uri="{63B3BB69-23CF-44E3-9099-C40C66FF867C}">
              <a14:compatExt xmlns:a14="http://schemas.microsoft.com/office/drawing/2010/main" spid="_x0000_s2085"/>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7" name="Check Box 38" hidden="1">
          <a:extLst>
            <a:ext uri="{63B3BB69-23CF-44E3-9099-C40C66FF867C}">
              <a14:compatExt xmlns:a14="http://schemas.microsoft.com/office/drawing/2010/main" spid="_x0000_s2086"/>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8" name="Check Box 39" hidden="1">
          <a:extLst>
            <a:ext uri="{63B3BB69-23CF-44E3-9099-C40C66FF867C}">
              <a14:compatExt xmlns:a14="http://schemas.microsoft.com/office/drawing/2010/main" spid="_x0000_s2087"/>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39" name="Check Box 40" hidden="1">
          <a:extLst>
            <a:ext uri="{63B3BB69-23CF-44E3-9099-C40C66FF867C}">
              <a14:compatExt xmlns:a14="http://schemas.microsoft.com/office/drawing/2010/main" spid="_x0000_s2088"/>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0" name="Check Box 41" hidden="1">
          <a:extLst>
            <a:ext uri="{63B3BB69-23CF-44E3-9099-C40C66FF867C}">
              <a14:compatExt xmlns:a14="http://schemas.microsoft.com/office/drawing/2010/main" spid="_x0000_s2089"/>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1" name="Check Box 42" hidden="1">
          <a:extLst>
            <a:ext uri="{63B3BB69-23CF-44E3-9099-C40C66FF867C}">
              <a14:compatExt xmlns:a14="http://schemas.microsoft.com/office/drawing/2010/main" spid="_x0000_s2090"/>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2" name="Check Box 43" hidden="1">
          <a:extLst>
            <a:ext uri="{63B3BB69-23CF-44E3-9099-C40C66FF867C}">
              <a14:compatExt xmlns:a14="http://schemas.microsoft.com/office/drawing/2010/main" spid="_x0000_s2091"/>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3" name="Check Box 44" hidden="1">
          <a:extLst>
            <a:ext uri="{63B3BB69-23CF-44E3-9099-C40C66FF867C}">
              <a14:compatExt xmlns:a14="http://schemas.microsoft.com/office/drawing/2010/main" spid="_x0000_s209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144" name="Check Box 45" hidden="1">
          <a:extLst>
            <a:ext uri="{63B3BB69-23CF-44E3-9099-C40C66FF867C}">
              <a14:compatExt xmlns:a14="http://schemas.microsoft.com/office/drawing/2010/main" spid="_x0000_s2093"/>
            </a:ext>
          </a:extLst>
        </xdr:cNvPr>
        <xdr:cNvSpPr/>
      </xdr:nvSpPr>
      <xdr:spPr>
        <a:xfrm>
          <a:off x="956310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5"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6"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7" name="Check Box 48" hidden="1">
          <a:extLst>
            <a:ext uri="{63B3BB69-23CF-44E3-9099-C40C66FF867C}">
              <a14:compatExt xmlns:a14="http://schemas.microsoft.com/office/drawing/2010/main" spid="_x0000_s2096"/>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8" name="Check Box 49" hidden="1">
          <a:extLst>
            <a:ext uri="{63B3BB69-23CF-44E3-9099-C40C66FF867C}">
              <a14:compatExt xmlns:a14="http://schemas.microsoft.com/office/drawing/2010/main" spid="_x0000_s2097"/>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49"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0" name="Check Box 51" hidden="1">
          <a:extLst>
            <a:ext uri="{63B3BB69-23CF-44E3-9099-C40C66FF867C}">
              <a14:compatExt xmlns:a14="http://schemas.microsoft.com/office/drawing/2010/main" spid="_x0000_s2099"/>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1" name="Check Box 52" hidden="1">
          <a:extLst>
            <a:ext uri="{63B3BB69-23CF-44E3-9099-C40C66FF867C}">
              <a14:compatExt xmlns:a14="http://schemas.microsoft.com/office/drawing/2010/main" spid="_x0000_s2100"/>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2"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3"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4"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5" name="Check Box 56" hidden="1">
          <a:extLst>
            <a:ext uri="{63B3BB69-23CF-44E3-9099-C40C66FF867C}">
              <a14:compatExt xmlns:a14="http://schemas.microsoft.com/office/drawing/2010/main" spid="_x0000_s2104"/>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56" name="Check Box 57" hidden="1">
          <a:extLst>
            <a:ext uri="{63B3BB69-23CF-44E3-9099-C40C66FF867C}">
              <a14:compatExt xmlns:a14="http://schemas.microsoft.com/office/drawing/2010/main" spid="_x0000_s2105"/>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57" name="Check Box 58" hidden="1">
          <a:extLst>
            <a:ext uri="{63B3BB69-23CF-44E3-9099-C40C66FF867C}">
              <a14:compatExt xmlns:a14="http://schemas.microsoft.com/office/drawing/2010/main" spid="_x0000_s2106"/>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58" name="Check Box 59" hidden="1">
          <a:extLst>
            <a:ext uri="{63B3BB69-23CF-44E3-9099-C40C66FF867C}">
              <a14:compatExt xmlns:a14="http://schemas.microsoft.com/office/drawing/2010/main" spid="_x0000_s2107"/>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59" name="Check Box 60" hidden="1">
          <a:extLst>
            <a:ext uri="{63B3BB69-23CF-44E3-9099-C40C66FF867C}">
              <a14:compatExt xmlns:a14="http://schemas.microsoft.com/office/drawing/2010/main" spid="_x0000_s210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0" name="Check Box 61" hidden="1">
          <a:extLst>
            <a:ext uri="{63B3BB69-23CF-44E3-9099-C40C66FF867C}">
              <a14:compatExt xmlns:a14="http://schemas.microsoft.com/office/drawing/2010/main" spid="_x0000_s2109"/>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61" name="Check Box 62" hidden="1">
          <a:extLst>
            <a:ext uri="{63B3BB69-23CF-44E3-9099-C40C66FF867C}">
              <a14:compatExt xmlns:a14="http://schemas.microsoft.com/office/drawing/2010/main" spid="_x0000_s2110"/>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2" name="Check Box 63" hidden="1">
          <a:extLst>
            <a:ext uri="{63B3BB69-23CF-44E3-9099-C40C66FF867C}">
              <a14:compatExt xmlns:a14="http://schemas.microsoft.com/office/drawing/2010/main" spid="_x0000_s2111"/>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63" name="Check Box 64" hidden="1">
          <a:extLst>
            <a:ext uri="{63B3BB69-23CF-44E3-9099-C40C66FF867C}">
              <a14:compatExt xmlns:a14="http://schemas.microsoft.com/office/drawing/2010/main" spid="_x0000_s2112"/>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4" name="Check Box 65" hidden="1">
          <a:extLst>
            <a:ext uri="{63B3BB69-23CF-44E3-9099-C40C66FF867C}">
              <a14:compatExt xmlns:a14="http://schemas.microsoft.com/office/drawing/2010/main" spid="_x0000_s2113"/>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5" name="Check Box 51" hidden="1">
          <a:extLst>
            <a:ext uri="{63B3BB69-23CF-44E3-9099-C40C66FF867C}">
              <a14:compatExt xmlns:a14="http://schemas.microsoft.com/office/drawing/2010/main" spid="_x0000_s2099"/>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6"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7"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68"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69"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0"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71"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2"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3"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74"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5" name="Check Box 56" hidden="1">
          <a:extLst>
            <a:ext uri="{63B3BB69-23CF-44E3-9099-C40C66FF867C}">
              <a14:compatExt xmlns:a14="http://schemas.microsoft.com/office/drawing/2010/main" spid="_x0000_s2104"/>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6"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7"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178"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79" name="Check Box 57" hidden="1">
          <a:extLst>
            <a:ext uri="{63B3BB69-23CF-44E3-9099-C40C66FF867C}">
              <a14:compatExt xmlns:a14="http://schemas.microsoft.com/office/drawing/2010/main" spid="_x0000_s2105"/>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0" name="Check Box 56" hidden="1">
          <a:extLst>
            <a:ext uri="{63B3BB69-23CF-44E3-9099-C40C66FF867C}">
              <a14:compatExt xmlns:a14="http://schemas.microsoft.com/office/drawing/2010/main" spid="_x0000_s2104"/>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1" name="Check Box 54" hidden="1">
          <a:extLst>
            <a:ext uri="{63B3BB69-23CF-44E3-9099-C40C66FF867C}">
              <a14:compatExt xmlns:a14="http://schemas.microsoft.com/office/drawing/2010/main" spid="_x0000_s2102"/>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2" name="Check Box 53" hidden="1">
          <a:extLst>
            <a:ext uri="{63B3BB69-23CF-44E3-9099-C40C66FF867C}">
              <a14:compatExt xmlns:a14="http://schemas.microsoft.com/office/drawing/2010/main" spid="_x0000_s2101"/>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183" name="Check Box 50" hidden="1">
          <a:extLst>
            <a:ext uri="{63B3BB69-23CF-44E3-9099-C40C66FF867C}">
              <a14:compatExt xmlns:a14="http://schemas.microsoft.com/office/drawing/2010/main" spid="_x0000_s2098"/>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4"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5"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6"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87"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8" name="Check Box 59" hidden="1">
          <a:extLst>
            <a:ext uri="{63B3BB69-23CF-44E3-9099-C40C66FF867C}">
              <a14:compatExt xmlns:a14="http://schemas.microsoft.com/office/drawing/2010/main" spid="_x0000_s2107"/>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89" name="Check Box 55" hidden="1">
          <a:extLst>
            <a:ext uri="{63B3BB69-23CF-44E3-9099-C40C66FF867C}">
              <a14:compatExt xmlns:a14="http://schemas.microsoft.com/office/drawing/2010/main" spid="_x0000_s2103"/>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0"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1"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2"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3" name="Check Box 55" hidden="1">
          <a:extLst>
            <a:ext uri="{63B3BB69-23CF-44E3-9099-C40C66FF867C}">
              <a14:compatExt xmlns:a14="http://schemas.microsoft.com/office/drawing/2010/main" spid="_x0000_s2103"/>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4" name="Check Box 54" hidden="1">
          <a:extLst>
            <a:ext uri="{63B3BB69-23CF-44E3-9099-C40C66FF867C}">
              <a14:compatExt xmlns:a14="http://schemas.microsoft.com/office/drawing/2010/main" spid="_x0000_s2102"/>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5" name="Check Box 53" hidden="1">
          <a:extLst>
            <a:ext uri="{63B3BB69-23CF-44E3-9099-C40C66FF867C}">
              <a14:compatExt xmlns:a14="http://schemas.microsoft.com/office/drawing/2010/main" spid="_x0000_s2101"/>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196" name="Check Box 50" hidden="1">
          <a:extLst>
            <a:ext uri="{63B3BB69-23CF-44E3-9099-C40C66FF867C}">
              <a14:compatExt xmlns:a14="http://schemas.microsoft.com/office/drawing/2010/main" spid="_x0000_s2098"/>
            </a:ext>
          </a:extLst>
        </xdr:cNvPr>
        <xdr:cNvSpPr/>
      </xdr:nvSpPr>
      <xdr:spPr>
        <a:xfrm>
          <a:off x="11239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7" name="Check Box 56" hidden="1">
          <a:extLst>
            <a:ext uri="{63B3BB69-23CF-44E3-9099-C40C66FF867C}">
              <a14:compatExt xmlns:a14="http://schemas.microsoft.com/office/drawing/2010/main" spid="_x0000_s2104"/>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8" name="Check Box 54" hidden="1">
          <a:extLst>
            <a:ext uri="{63B3BB69-23CF-44E3-9099-C40C66FF867C}">
              <a14:compatExt xmlns:a14="http://schemas.microsoft.com/office/drawing/2010/main" spid="_x0000_s2102"/>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199" name="Check Box 53" hidden="1">
          <a:extLst>
            <a:ext uri="{63B3BB69-23CF-44E3-9099-C40C66FF867C}">
              <a14:compatExt xmlns:a14="http://schemas.microsoft.com/office/drawing/2010/main" spid="_x0000_s2101"/>
            </a:ext>
          </a:extLst>
        </xdr:cNvPr>
        <xdr:cNvSpPr/>
      </xdr:nvSpPr>
      <xdr:spPr>
        <a:xfrm>
          <a:off x="2724150" y="4191000"/>
          <a:ext cx="209550" cy="200025"/>
        </a:xfrm>
        <a:prstGeom prst="rect">
          <a:avLst/>
        </a:prstGeom>
      </xdr:spPr>
    </xdr:sp>
    <xdr:clientData/>
  </xdr:oneCellAnchor>
  <xdr:oneCellAnchor>
    <xdr:from>
      <xdr:col>6</xdr:col>
      <xdr:colOff>38100</xdr:colOff>
      <xdr:row>17</xdr:row>
      <xdr:rowOff>0</xdr:rowOff>
    </xdr:from>
    <xdr:ext cx="209550" cy="200025"/>
    <xdr:sp macro="" textlink="">
      <xdr:nvSpPr>
        <xdr:cNvPr id="200" name="Check Box 50" hidden="1">
          <a:extLst>
            <a:ext uri="{63B3BB69-23CF-44E3-9099-C40C66FF867C}">
              <a14:compatExt xmlns:a14="http://schemas.microsoft.com/office/drawing/2010/main" spid="_x0000_s2098"/>
            </a:ext>
          </a:extLst>
        </xdr:cNvPr>
        <xdr:cNvSpPr/>
      </xdr:nvSpPr>
      <xdr:spPr>
        <a:xfrm>
          <a:off x="2724150"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1" name="Check Box 57" hidden="1">
          <a:extLst>
            <a:ext uri="{63B3BB69-23CF-44E3-9099-C40C66FF867C}">
              <a14:compatExt xmlns:a14="http://schemas.microsoft.com/office/drawing/2010/main" spid="_x0000_s2105"/>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2" name="Check Box 56" hidden="1">
          <a:extLst>
            <a:ext uri="{63B3BB69-23CF-44E3-9099-C40C66FF867C}">
              <a14:compatExt xmlns:a14="http://schemas.microsoft.com/office/drawing/2010/main" spid="_x0000_s2104"/>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3"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4"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5"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6" name="Check Box 60" hidden="1">
          <a:extLst>
            <a:ext uri="{63B3BB69-23CF-44E3-9099-C40C66FF867C}">
              <a14:compatExt xmlns:a14="http://schemas.microsoft.com/office/drawing/2010/main" spid="_x0000_s2108"/>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7" name="Check Box 59" hidden="1">
          <a:extLst>
            <a:ext uri="{63B3BB69-23CF-44E3-9099-C40C66FF867C}">
              <a14:compatExt xmlns:a14="http://schemas.microsoft.com/office/drawing/2010/main" spid="_x0000_s2107"/>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8" name="Check Box 55" hidden="1">
          <a:extLst>
            <a:ext uri="{63B3BB69-23CF-44E3-9099-C40C66FF867C}">
              <a14:compatExt xmlns:a14="http://schemas.microsoft.com/office/drawing/2010/main" spid="_x0000_s2103"/>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09" name="Check Box 54" hidden="1">
          <a:extLst>
            <a:ext uri="{63B3BB69-23CF-44E3-9099-C40C66FF867C}">
              <a14:compatExt xmlns:a14="http://schemas.microsoft.com/office/drawing/2010/main" spid="_x0000_s2102"/>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0" name="Check Box 53" hidden="1">
          <a:extLst>
            <a:ext uri="{63B3BB69-23CF-44E3-9099-C40C66FF867C}">
              <a14:compatExt xmlns:a14="http://schemas.microsoft.com/office/drawing/2010/main" spid="_x0000_s2101"/>
            </a:ext>
          </a:extLst>
        </xdr:cNvPr>
        <xdr:cNvSpPr/>
      </xdr:nvSpPr>
      <xdr:spPr>
        <a:xfrm>
          <a:off x="4410075" y="4191000"/>
          <a:ext cx="209550" cy="200025"/>
        </a:xfrm>
        <a:prstGeom prst="rect">
          <a:avLst/>
        </a:prstGeom>
      </xdr:spPr>
    </xdr:sp>
    <xdr:clientData/>
  </xdr:oneCellAnchor>
  <xdr:oneCellAnchor>
    <xdr:from>
      <xdr:col>8</xdr:col>
      <xdr:colOff>38100</xdr:colOff>
      <xdr:row>17</xdr:row>
      <xdr:rowOff>0</xdr:rowOff>
    </xdr:from>
    <xdr:ext cx="209550" cy="200025"/>
    <xdr:sp macro="" textlink="">
      <xdr:nvSpPr>
        <xdr:cNvPr id="211" name="Check Box 50" hidden="1">
          <a:extLst>
            <a:ext uri="{63B3BB69-23CF-44E3-9099-C40C66FF867C}">
              <a14:compatExt xmlns:a14="http://schemas.microsoft.com/office/drawing/2010/main" spid="_x0000_s2098"/>
            </a:ext>
          </a:extLst>
        </xdr:cNvPr>
        <xdr:cNvSpPr/>
      </xdr:nvSpPr>
      <xdr:spPr>
        <a:xfrm>
          <a:off x="4410075"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2" name="Check Box 61" hidden="1">
          <a:extLst>
            <a:ext uri="{63B3BB69-23CF-44E3-9099-C40C66FF867C}">
              <a14:compatExt xmlns:a14="http://schemas.microsoft.com/office/drawing/2010/main" spid="_x0000_s2109"/>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3" name="Check Box 60" hidden="1">
          <a:extLst>
            <a:ext uri="{63B3BB69-23CF-44E3-9099-C40C66FF867C}">
              <a14:compatExt xmlns:a14="http://schemas.microsoft.com/office/drawing/2010/main" spid="_x0000_s2108"/>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4" name="Check Box 59" hidden="1">
          <a:extLst>
            <a:ext uri="{63B3BB69-23CF-44E3-9099-C40C66FF867C}">
              <a14:compatExt xmlns:a14="http://schemas.microsoft.com/office/drawing/2010/main" spid="_x0000_s2107"/>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5" name="Check Box 55" hidden="1">
          <a:extLst>
            <a:ext uri="{63B3BB69-23CF-44E3-9099-C40C66FF867C}">
              <a14:compatExt xmlns:a14="http://schemas.microsoft.com/office/drawing/2010/main" spid="_x0000_s2103"/>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6" name="Check Box 54" hidden="1">
          <a:extLst>
            <a:ext uri="{63B3BB69-23CF-44E3-9099-C40C66FF867C}">
              <a14:compatExt xmlns:a14="http://schemas.microsoft.com/office/drawing/2010/main" spid="_x0000_s2102"/>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7" name="Check Box 53" hidden="1">
          <a:extLst>
            <a:ext uri="{63B3BB69-23CF-44E3-9099-C40C66FF867C}">
              <a14:compatExt xmlns:a14="http://schemas.microsoft.com/office/drawing/2010/main" spid="_x0000_s2101"/>
            </a:ext>
          </a:extLst>
        </xdr:cNvPr>
        <xdr:cNvSpPr/>
      </xdr:nvSpPr>
      <xdr:spPr>
        <a:xfrm>
          <a:off x="6191250" y="4191000"/>
          <a:ext cx="209550" cy="200025"/>
        </a:xfrm>
        <a:prstGeom prst="rect">
          <a:avLst/>
        </a:prstGeom>
      </xdr:spPr>
    </xdr:sp>
    <xdr:clientData/>
  </xdr:oneCellAnchor>
  <xdr:oneCellAnchor>
    <xdr:from>
      <xdr:col>10</xdr:col>
      <xdr:colOff>38100</xdr:colOff>
      <xdr:row>17</xdr:row>
      <xdr:rowOff>0</xdr:rowOff>
    </xdr:from>
    <xdr:ext cx="209550" cy="200025"/>
    <xdr:sp macro="" textlink="">
      <xdr:nvSpPr>
        <xdr:cNvPr id="218" name="Check Box 50" hidden="1">
          <a:extLst>
            <a:ext uri="{63B3BB69-23CF-44E3-9099-C40C66FF867C}">
              <a14:compatExt xmlns:a14="http://schemas.microsoft.com/office/drawing/2010/main" spid="_x0000_s2098"/>
            </a:ext>
          </a:extLst>
        </xdr:cNvPr>
        <xdr:cNvSpPr/>
      </xdr:nvSpPr>
      <xdr:spPr>
        <a:xfrm>
          <a:off x="61912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19"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0"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1"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2" name="Check Box 48" hidden="1">
          <a:extLst>
            <a:ext uri="{63B3BB69-23CF-44E3-9099-C40C66FF867C}">
              <a14:compatExt xmlns:a14="http://schemas.microsoft.com/office/drawing/2010/main" spid="_x0000_s2096"/>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3" name="Check Box 47" hidden="1">
          <a:extLst>
            <a:ext uri="{63B3BB69-23CF-44E3-9099-C40C66FF867C}">
              <a14:compatExt xmlns:a14="http://schemas.microsoft.com/office/drawing/2010/main" spid="_x0000_s2095"/>
            </a:ext>
          </a:extLst>
        </xdr:cNvPr>
        <xdr:cNvSpPr/>
      </xdr:nvSpPr>
      <xdr:spPr>
        <a:xfrm>
          <a:off x="1123950" y="4191000"/>
          <a:ext cx="209550" cy="200025"/>
        </a:xfrm>
        <a:prstGeom prst="rect">
          <a:avLst/>
        </a:prstGeom>
      </xdr:spPr>
    </xdr:sp>
    <xdr:clientData/>
  </xdr:oneCellAnchor>
  <xdr:oneCellAnchor>
    <xdr:from>
      <xdr:col>3</xdr:col>
      <xdr:colOff>38100</xdr:colOff>
      <xdr:row>17</xdr:row>
      <xdr:rowOff>0</xdr:rowOff>
    </xdr:from>
    <xdr:ext cx="209550" cy="200025"/>
    <xdr:sp macro="" textlink="">
      <xdr:nvSpPr>
        <xdr:cNvPr id="224" name="Check Box 46" hidden="1">
          <a:extLst>
            <a:ext uri="{63B3BB69-23CF-44E3-9099-C40C66FF867C}">
              <a14:compatExt xmlns:a14="http://schemas.microsoft.com/office/drawing/2010/main" spid="_x0000_s2094"/>
            </a:ext>
          </a:extLst>
        </xdr:cNvPr>
        <xdr:cNvSpPr/>
      </xdr:nvSpPr>
      <xdr:spPr>
        <a:xfrm>
          <a:off x="112395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5"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6"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27"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8"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29"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0"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1"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2"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3"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4"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5"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6"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7"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38"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39"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0"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1"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2"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3"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4"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5"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6"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7"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48"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49"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0"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1"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2"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3"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4"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5"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6"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57"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8" name="Check Box 44" hidden="1">
          <a:extLst>
            <a:ext uri="{63B3BB69-23CF-44E3-9099-C40C66FF867C}">
              <a14:compatExt xmlns:a14="http://schemas.microsoft.com/office/drawing/2010/main" spid="_x0000_s209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59" name="Check Box 34" hidden="1">
          <a:extLst>
            <a:ext uri="{63B3BB69-23CF-44E3-9099-C40C66FF867C}">
              <a14:compatExt xmlns:a14="http://schemas.microsoft.com/office/drawing/2010/main" spid="_x0000_s2082"/>
            </a:ext>
          </a:extLst>
        </xdr:cNvPr>
        <xdr:cNvSpPr/>
      </xdr:nvSpPr>
      <xdr:spPr>
        <a:xfrm>
          <a:off x="9563100" y="4191000"/>
          <a:ext cx="209550" cy="200025"/>
        </a:xfrm>
        <a:prstGeom prst="rect">
          <a:avLst/>
        </a:prstGeom>
      </xdr:spPr>
    </xdr:sp>
    <xdr:clientData/>
  </xdr:oneCellAnchor>
  <xdr:oneCellAnchor>
    <xdr:from>
      <xdr:col>13</xdr:col>
      <xdr:colOff>581025</xdr:colOff>
      <xdr:row>17</xdr:row>
      <xdr:rowOff>0</xdr:rowOff>
    </xdr:from>
    <xdr:ext cx="209550" cy="200025"/>
    <xdr:sp macro="" textlink="">
      <xdr:nvSpPr>
        <xdr:cNvPr id="260" name="Check Box 33" hidden="1">
          <a:extLst>
            <a:ext uri="{63B3BB69-23CF-44E3-9099-C40C66FF867C}">
              <a14:compatExt xmlns:a14="http://schemas.microsoft.com/office/drawing/2010/main" spid="_x0000_s2081"/>
            </a:ext>
          </a:extLst>
        </xdr:cNvPr>
        <xdr:cNvSpPr/>
      </xdr:nvSpPr>
      <xdr:spPr>
        <a:xfrm>
          <a:off x="9563100" y="4191000"/>
          <a:ext cx="209550" cy="200025"/>
        </a:xfrm>
        <a:prstGeom prst="rect">
          <a:avLst/>
        </a:prstGeom>
      </xdr:spPr>
    </xdr:sp>
    <xdr:clientData/>
  </xdr:oneCellAnchor>
  <xdr:oneCellAnchor>
    <xdr:from>
      <xdr:col>13</xdr:col>
      <xdr:colOff>38100</xdr:colOff>
      <xdr:row>17</xdr:row>
      <xdr:rowOff>0</xdr:rowOff>
    </xdr:from>
    <xdr:ext cx="209550" cy="200025"/>
    <xdr:sp macro="" textlink="">
      <xdr:nvSpPr>
        <xdr:cNvPr id="261" name="Check Box 46" hidden="1">
          <a:extLst>
            <a:ext uri="{63B3BB69-23CF-44E3-9099-C40C66FF867C}">
              <a14:compatExt xmlns:a14="http://schemas.microsoft.com/office/drawing/2010/main" spid="_x0000_s2094"/>
            </a:ext>
          </a:extLst>
        </xdr:cNvPr>
        <xdr:cNvSpPr/>
      </xdr:nvSpPr>
      <xdr:spPr>
        <a:xfrm>
          <a:off x="9020175" y="4191000"/>
          <a:ext cx="209550" cy="200025"/>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6</xdr:row>
          <xdr:rowOff>47625</xdr:rowOff>
        </xdr:from>
        <xdr:to>
          <xdr:col>3</xdr:col>
          <xdr:colOff>247650</xdr:colOff>
          <xdr:row>7</xdr:row>
          <xdr:rowOff>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47625</xdr:rowOff>
        </xdr:from>
        <xdr:to>
          <xdr:col>3</xdr:col>
          <xdr:colOff>247650</xdr:colOff>
          <xdr:row>11</xdr:row>
          <xdr:rowOff>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581025</xdr:colOff>
      <xdr:row>63</xdr:row>
      <xdr:rowOff>0</xdr:rowOff>
    </xdr:from>
    <xdr:ext cx="209550" cy="200025"/>
    <xdr:sp macro="" textlink="">
      <xdr:nvSpPr>
        <xdr:cNvPr id="264" name="Check Box 33" hidden="1">
          <a:extLst>
            <a:ext uri="{63B3BB69-23CF-44E3-9099-C40C66FF867C}">
              <a14:compatExt xmlns:a14="http://schemas.microsoft.com/office/drawing/2010/main" spid="_x0000_s2081"/>
            </a:ext>
          </a:extLst>
        </xdr:cNvPr>
        <xdr:cNvSpPr/>
      </xdr:nvSpPr>
      <xdr:spPr>
        <a:xfrm>
          <a:off x="9563100" y="155829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65" name="Check Box 34" hidden="1">
          <a:extLst>
            <a:ext uri="{63B3BB69-23CF-44E3-9099-C40C66FF867C}">
              <a14:compatExt xmlns:a14="http://schemas.microsoft.com/office/drawing/2010/main" spid="_x0000_s2082"/>
            </a:ext>
          </a:extLst>
        </xdr:cNvPr>
        <xdr:cNvSpPr/>
      </xdr:nvSpPr>
      <xdr:spPr>
        <a:xfrm>
          <a:off x="9563100" y="156305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66" name="Check Box 35" hidden="1">
          <a:extLst>
            <a:ext uri="{63B3BB69-23CF-44E3-9099-C40C66FF867C}">
              <a14:compatExt xmlns:a14="http://schemas.microsoft.com/office/drawing/2010/main" spid="_x0000_s2083"/>
            </a:ext>
          </a:extLst>
        </xdr:cNvPr>
        <xdr:cNvSpPr/>
      </xdr:nvSpPr>
      <xdr:spPr>
        <a:xfrm>
          <a:off x="9563100" y="158781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7" name="Check Box 36" hidden="1">
          <a:extLst>
            <a:ext uri="{63B3BB69-23CF-44E3-9099-C40C66FF867C}">
              <a14:compatExt xmlns:a14="http://schemas.microsoft.com/office/drawing/2010/main" spid="_x0000_s2084"/>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68" name="Check Box 37" hidden="1">
          <a:extLst>
            <a:ext uri="{63B3BB69-23CF-44E3-9099-C40C66FF867C}">
              <a14:compatExt xmlns:a14="http://schemas.microsoft.com/office/drawing/2010/main" spid="_x0000_s2085"/>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69" name="Check Box 38" hidden="1">
          <a:extLst>
            <a:ext uri="{63B3BB69-23CF-44E3-9099-C40C66FF867C}">
              <a14:compatExt xmlns:a14="http://schemas.microsoft.com/office/drawing/2010/main" spid="_x0000_s2086"/>
            </a:ext>
          </a:extLst>
        </xdr:cNvPr>
        <xdr:cNvSpPr/>
      </xdr:nvSpPr>
      <xdr:spPr>
        <a:xfrm>
          <a:off x="9563100" y="161258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0" name="Check Box 39" hidden="1">
          <a:extLst>
            <a:ext uri="{63B3BB69-23CF-44E3-9099-C40C66FF867C}">
              <a14:compatExt xmlns:a14="http://schemas.microsoft.com/office/drawing/2010/main" spid="_x0000_s2087"/>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71" name="Check Box 40" hidden="1">
          <a:extLst>
            <a:ext uri="{63B3BB69-23CF-44E3-9099-C40C66FF867C}">
              <a14:compatExt xmlns:a14="http://schemas.microsoft.com/office/drawing/2010/main" spid="_x0000_s2088"/>
            </a:ext>
          </a:extLst>
        </xdr:cNvPr>
        <xdr:cNvSpPr/>
      </xdr:nvSpPr>
      <xdr:spPr>
        <a:xfrm>
          <a:off x="9563100" y="16325850"/>
          <a:ext cx="209550" cy="200025"/>
        </a:xfrm>
        <a:prstGeom prst="rect">
          <a:avLst/>
        </a:prstGeom>
      </xdr:spPr>
    </xdr:sp>
    <xdr:clientData/>
  </xdr:oneCellAnchor>
  <xdr:oneCellAnchor>
    <xdr:from>
      <xdr:col>13</xdr:col>
      <xdr:colOff>38100</xdr:colOff>
      <xdr:row>63</xdr:row>
      <xdr:rowOff>0</xdr:rowOff>
    </xdr:from>
    <xdr:ext cx="209550" cy="200025"/>
    <xdr:sp macro="" textlink="">
      <xdr:nvSpPr>
        <xdr:cNvPr id="272" name="Check Box 46" hidden="1">
          <a:extLst>
            <a:ext uri="{63B3BB69-23CF-44E3-9099-C40C66FF867C}">
              <a14:compatExt xmlns:a14="http://schemas.microsoft.com/office/drawing/2010/main" spid="_x0000_s2094"/>
            </a:ext>
          </a:extLst>
        </xdr:cNvPr>
        <xdr:cNvSpPr/>
      </xdr:nvSpPr>
      <xdr:spPr>
        <a:xfrm>
          <a:off x="9020175" y="15582900"/>
          <a:ext cx="209550" cy="200025"/>
        </a:xfrm>
        <a:prstGeom prst="rect">
          <a:avLst/>
        </a:prstGeom>
      </xdr:spPr>
    </xdr:sp>
    <xdr:clientData/>
  </xdr:oneCellAnchor>
  <xdr:oneCellAnchor>
    <xdr:from>
      <xdr:col>13</xdr:col>
      <xdr:colOff>581025</xdr:colOff>
      <xdr:row>63</xdr:row>
      <xdr:rowOff>47625</xdr:rowOff>
    </xdr:from>
    <xdr:ext cx="209550" cy="200025"/>
    <xdr:sp macro="" textlink="">
      <xdr:nvSpPr>
        <xdr:cNvPr id="273" name="Check Box 33" hidden="1">
          <a:extLst>
            <a:ext uri="{63B3BB69-23CF-44E3-9099-C40C66FF867C}">
              <a14:compatExt xmlns:a14="http://schemas.microsoft.com/office/drawing/2010/main" spid="_x0000_s2081"/>
            </a:ext>
          </a:extLst>
        </xdr:cNvPr>
        <xdr:cNvSpPr/>
      </xdr:nvSpPr>
      <xdr:spPr>
        <a:xfrm>
          <a:off x="9563100" y="15630525"/>
          <a:ext cx="209550" cy="200025"/>
        </a:xfrm>
        <a:prstGeom prst="rect">
          <a:avLst/>
        </a:prstGeom>
      </xdr:spPr>
    </xdr:sp>
    <xdr:clientData/>
  </xdr:oneCellAnchor>
  <xdr:oneCellAnchor>
    <xdr:from>
      <xdr:col>13</xdr:col>
      <xdr:colOff>38100</xdr:colOff>
      <xdr:row>63</xdr:row>
      <xdr:rowOff>47625</xdr:rowOff>
    </xdr:from>
    <xdr:ext cx="209550" cy="200025"/>
    <xdr:sp macro="" textlink="">
      <xdr:nvSpPr>
        <xdr:cNvPr id="274" name="Check Box 46" hidden="1">
          <a:extLst>
            <a:ext uri="{63B3BB69-23CF-44E3-9099-C40C66FF867C}">
              <a14:compatExt xmlns:a14="http://schemas.microsoft.com/office/drawing/2010/main" spid="_x0000_s2094"/>
            </a:ext>
          </a:extLst>
        </xdr:cNvPr>
        <xdr:cNvSpPr/>
      </xdr:nvSpPr>
      <xdr:spPr>
        <a:xfrm>
          <a:off x="9020175" y="1563052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5" name="Check Box 34" hidden="1">
          <a:extLst>
            <a:ext uri="{63B3BB69-23CF-44E3-9099-C40C66FF867C}">
              <a14:compatExt xmlns:a14="http://schemas.microsoft.com/office/drawing/2010/main" spid="_x0000_s2082"/>
            </a:ext>
          </a:extLst>
        </xdr:cNvPr>
        <xdr:cNvSpPr/>
      </xdr:nvSpPr>
      <xdr:spPr>
        <a:xfrm>
          <a:off x="9563100" y="15878175"/>
          <a:ext cx="209550" cy="200025"/>
        </a:xfrm>
        <a:prstGeom prst="rect">
          <a:avLst/>
        </a:prstGeom>
      </xdr:spPr>
    </xdr:sp>
    <xdr:clientData/>
  </xdr:oneCellAnchor>
  <xdr:oneCellAnchor>
    <xdr:from>
      <xdr:col>13</xdr:col>
      <xdr:colOff>581025</xdr:colOff>
      <xdr:row>64</xdr:row>
      <xdr:rowOff>47625</xdr:rowOff>
    </xdr:from>
    <xdr:ext cx="209550" cy="200025"/>
    <xdr:sp macro="" textlink="">
      <xdr:nvSpPr>
        <xdr:cNvPr id="276" name="Check Box 33" hidden="1">
          <a:extLst>
            <a:ext uri="{63B3BB69-23CF-44E3-9099-C40C66FF867C}">
              <a14:compatExt xmlns:a14="http://schemas.microsoft.com/office/drawing/2010/main" spid="_x0000_s2081"/>
            </a:ext>
          </a:extLst>
        </xdr:cNvPr>
        <xdr:cNvSpPr/>
      </xdr:nvSpPr>
      <xdr:spPr>
        <a:xfrm>
          <a:off x="9563100" y="15878175"/>
          <a:ext cx="209550" cy="200025"/>
        </a:xfrm>
        <a:prstGeom prst="rect">
          <a:avLst/>
        </a:prstGeom>
      </xdr:spPr>
    </xdr:sp>
    <xdr:clientData/>
  </xdr:oneCellAnchor>
  <xdr:oneCellAnchor>
    <xdr:from>
      <xdr:col>13</xdr:col>
      <xdr:colOff>38100</xdr:colOff>
      <xdr:row>64</xdr:row>
      <xdr:rowOff>47625</xdr:rowOff>
    </xdr:from>
    <xdr:ext cx="209550" cy="200025"/>
    <xdr:sp macro="" textlink="">
      <xdr:nvSpPr>
        <xdr:cNvPr id="277" name="Check Box 46" hidden="1">
          <a:extLst>
            <a:ext uri="{63B3BB69-23CF-44E3-9099-C40C66FF867C}">
              <a14:compatExt xmlns:a14="http://schemas.microsoft.com/office/drawing/2010/main" spid="_x0000_s2094"/>
            </a:ext>
          </a:extLst>
        </xdr:cNvPr>
        <xdr:cNvSpPr/>
      </xdr:nvSpPr>
      <xdr:spPr>
        <a:xfrm>
          <a:off x="9020175" y="15878175"/>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8" name="Check Box 34" hidden="1">
          <a:extLst>
            <a:ext uri="{63B3BB69-23CF-44E3-9099-C40C66FF867C}">
              <a14:compatExt xmlns:a14="http://schemas.microsoft.com/office/drawing/2010/main" spid="_x0000_s2082"/>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79" name="Check Box 33" hidden="1">
          <a:extLst>
            <a:ext uri="{63B3BB69-23CF-44E3-9099-C40C66FF867C}">
              <a14:compatExt xmlns:a14="http://schemas.microsoft.com/office/drawing/2010/main" spid="_x0000_s2081"/>
            </a:ext>
          </a:extLst>
        </xdr:cNvPr>
        <xdr:cNvSpPr/>
      </xdr:nvSpPr>
      <xdr:spPr>
        <a:xfrm>
          <a:off x="9563100" y="160782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0" name="Check Box 46" hidden="1">
          <a:extLst>
            <a:ext uri="{63B3BB69-23CF-44E3-9099-C40C66FF867C}">
              <a14:compatExt xmlns:a14="http://schemas.microsoft.com/office/drawing/2010/main" spid="_x0000_s2094"/>
            </a:ext>
          </a:extLst>
        </xdr:cNvPr>
        <xdr:cNvSpPr/>
      </xdr:nvSpPr>
      <xdr:spPr>
        <a:xfrm>
          <a:off x="9020175"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1" name="Check Box 34" hidden="1">
          <a:extLst>
            <a:ext uri="{63B3BB69-23CF-44E3-9099-C40C66FF867C}">
              <a14:compatExt xmlns:a14="http://schemas.microsoft.com/office/drawing/2010/main" spid="_x0000_s2082"/>
            </a:ext>
          </a:extLst>
        </xdr:cNvPr>
        <xdr:cNvSpPr/>
      </xdr:nvSpPr>
      <xdr:spPr>
        <a:xfrm>
          <a:off x="9563100" y="16078200"/>
          <a:ext cx="209550" cy="200025"/>
        </a:xfrm>
        <a:prstGeom prst="rect">
          <a:avLst/>
        </a:prstGeom>
      </xdr:spPr>
    </xdr:sp>
    <xdr:clientData/>
  </xdr:oneCellAnchor>
  <xdr:oneCellAnchor>
    <xdr:from>
      <xdr:col>13</xdr:col>
      <xdr:colOff>581025</xdr:colOff>
      <xdr:row>65</xdr:row>
      <xdr:rowOff>0</xdr:rowOff>
    </xdr:from>
    <xdr:ext cx="209550" cy="200025"/>
    <xdr:sp macro="" textlink="">
      <xdr:nvSpPr>
        <xdr:cNvPr id="282" name="Check Box 33" hidden="1">
          <a:extLst>
            <a:ext uri="{63B3BB69-23CF-44E3-9099-C40C66FF867C}">
              <a14:compatExt xmlns:a14="http://schemas.microsoft.com/office/drawing/2010/main" spid="_x0000_s2081"/>
            </a:ext>
          </a:extLst>
        </xdr:cNvPr>
        <xdr:cNvSpPr/>
      </xdr:nvSpPr>
      <xdr:spPr>
        <a:xfrm>
          <a:off x="9563100" y="16078200"/>
          <a:ext cx="209550" cy="200025"/>
        </a:xfrm>
        <a:prstGeom prst="rect">
          <a:avLst/>
        </a:prstGeom>
      </xdr:spPr>
    </xdr:sp>
    <xdr:clientData/>
  </xdr:oneCellAnchor>
  <xdr:oneCellAnchor>
    <xdr:from>
      <xdr:col>13</xdr:col>
      <xdr:colOff>38100</xdr:colOff>
      <xdr:row>65</xdr:row>
      <xdr:rowOff>0</xdr:rowOff>
    </xdr:from>
    <xdr:ext cx="209550" cy="200025"/>
    <xdr:sp macro="" textlink="">
      <xdr:nvSpPr>
        <xdr:cNvPr id="283" name="Check Box 46" hidden="1">
          <a:extLst>
            <a:ext uri="{63B3BB69-23CF-44E3-9099-C40C66FF867C}">
              <a14:compatExt xmlns:a14="http://schemas.microsoft.com/office/drawing/2010/main" spid="_x0000_s2094"/>
            </a:ext>
          </a:extLst>
        </xdr:cNvPr>
        <xdr:cNvSpPr/>
      </xdr:nvSpPr>
      <xdr:spPr>
        <a:xfrm>
          <a:off x="9020175" y="16078200"/>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4" name="Check Box 34" hidden="1">
          <a:extLst>
            <a:ext uri="{63B3BB69-23CF-44E3-9099-C40C66FF867C}">
              <a14:compatExt xmlns:a14="http://schemas.microsoft.com/office/drawing/2010/main" spid="_x0000_s2082"/>
            </a:ext>
          </a:extLst>
        </xdr:cNvPr>
        <xdr:cNvSpPr/>
      </xdr:nvSpPr>
      <xdr:spPr>
        <a:xfrm>
          <a:off x="9563100" y="16125825"/>
          <a:ext cx="209550" cy="200025"/>
        </a:xfrm>
        <a:prstGeom prst="rect">
          <a:avLst/>
        </a:prstGeom>
      </xdr:spPr>
    </xdr:sp>
    <xdr:clientData/>
  </xdr:oneCellAnchor>
  <xdr:oneCellAnchor>
    <xdr:from>
      <xdr:col>13</xdr:col>
      <xdr:colOff>581025</xdr:colOff>
      <xdr:row>65</xdr:row>
      <xdr:rowOff>47625</xdr:rowOff>
    </xdr:from>
    <xdr:ext cx="209550" cy="200025"/>
    <xdr:sp macro="" textlink="">
      <xdr:nvSpPr>
        <xdr:cNvPr id="285" name="Check Box 33" hidden="1">
          <a:extLst>
            <a:ext uri="{63B3BB69-23CF-44E3-9099-C40C66FF867C}">
              <a14:compatExt xmlns:a14="http://schemas.microsoft.com/office/drawing/2010/main" spid="_x0000_s2081"/>
            </a:ext>
          </a:extLst>
        </xdr:cNvPr>
        <xdr:cNvSpPr/>
      </xdr:nvSpPr>
      <xdr:spPr>
        <a:xfrm>
          <a:off x="9563100" y="16125825"/>
          <a:ext cx="209550" cy="200025"/>
        </a:xfrm>
        <a:prstGeom prst="rect">
          <a:avLst/>
        </a:prstGeom>
      </xdr:spPr>
    </xdr:sp>
    <xdr:clientData/>
  </xdr:oneCellAnchor>
  <xdr:oneCellAnchor>
    <xdr:from>
      <xdr:col>13</xdr:col>
      <xdr:colOff>38100</xdr:colOff>
      <xdr:row>65</xdr:row>
      <xdr:rowOff>47625</xdr:rowOff>
    </xdr:from>
    <xdr:ext cx="209550" cy="200025"/>
    <xdr:sp macro="" textlink="">
      <xdr:nvSpPr>
        <xdr:cNvPr id="286" name="Check Box 46" hidden="1">
          <a:extLst>
            <a:ext uri="{63B3BB69-23CF-44E3-9099-C40C66FF867C}">
              <a14:compatExt xmlns:a14="http://schemas.microsoft.com/office/drawing/2010/main" spid="_x0000_s2094"/>
            </a:ext>
          </a:extLst>
        </xdr:cNvPr>
        <xdr:cNvSpPr/>
      </xdr:nvSpPr>
      <xdr:spPr>
        <a:xfrm>
          <a:off x="9020175" y="16125825"/>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7" name="Check Box 34" hidden="1">
          <a:extLst>
            <a:ext uri="{63B3BB69-23CF-44E3-9099-C40C66FF867C}">
              <a14:compatExt xmlns:a14="http://schemas.microsoft.com/office/drawing/2010/main" spid="_x0000_s2082"/>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88" name="Check Box 33" hidden="1">
          <a:extLst>
            <a:ext uri="{63B3BB69-23CF-44E3-9099-C40C66FF867C}">
              <a14:compatExt xmlns:a14="http://schemas.microsoft.com/office/drawing/2010/main" spid="_x0000_s2081"/>
            </a:ext>
          </a:extLst>
        </xdr:cNvPr>
        <xdr:cNvSpPr/>
      </xdr:nvSpPr>
      <xdr:spPr>
        <a:xfrm>
          <a:off x="9563100" y="163258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89" name="Check Box 46" hidden="1">
          <a:extLst>
            <a:ext uri="{63B3BB69-23CF-44E3-9099-C40C66FF867C}">
              <a14:compatExt xmlns:a14="http://schemas.microsoft.com/office/drawing/2010/main" spid="_x0000_s2094"/>
            </a:ext>
          </a:extLst>
        </xdr:cNvPr>
        <xdr:cNvSpPr/>
      </xdr:nvSpPr>
      <xdr:spPr>
        <a:xfrm>
          <a:off x="9020175"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0" name="Check Box 34" hidden="1">
          <a:extLst>
            <a:ext uri="{63B3BB69-23CF-44E3-9099-C40C66FF867C}">
              <a14:compatExt xmlns:a14="http://schemas.microsoft.com/office/drawing/2010/main" spid="_x0000_s2082"/>
            </a:ext>
          </a:extLst>
        </xdr:cNvPr>
        <xdr:cNvSpPr/>
      </xdr:nvSpPr>
      <xdr:spPr>
        <a:xfrm>
          <a:off x="9563100" y="16325850"/>
          <a:ext cx="209550" cy="200025"/>
        </a:xfrm>
        <a:prstGeom prst="rect">
          <a:avLst/>
        </a:prstGeom>
      </xdr:spPr>
    </xdr:sp>
    <xdr:clientData/>
  </xdr:oneCellAnchor>
  <xdr:oneCellAnchor>
    <xdr:from>
      <xdr:col>13</xdr:col>
      <xdr:colOff>581025</xdr:colOff>
      <xdr:row>66</xdr:row>
      <xdr:rowOff>0</xdr:rowOff>
    </xdr:from>
    <xdr:ext cx="209550" cy="200025"/>
    <xdr:sp macro="" textlink="">
      <xdr:nvSpPr>
        <xdr:cNvPr id="291" name="Check Box 33" hidden="1">
          <a:extLst>
            <a:ext uri="{63B3BB69-23CF-44E3-9099-C40C66FF867C}">
              <a14:compatExt xmlns:a14="http://schemas.microsoft.com/office/drawing/2010/main" spid="_x0000_s2081"/>
            </a:ext>
          </a:extLst>
        </xdr:cNvPr>
        <xdr:cNvSpPr/>
      </xdr:nvSpPr>
      <xdr:spPr>
        <a:xfrm>
          <a:off x="9563100" y="16325850"/>
          <a:ext cx="209550" cy="200025"/>
        </a:xfrm>
        <a:prstGeom prst="rect">
          <a:avLst/>
        </a:prstGeom>
      </xdr:spPr>
    </xdr:sp>
    <xdr:clientData/>
  </xdr:oneCellAnchor>
  <xdr:oneCellAnchor>
    <xdr:from>
      <xdr:col>13</xdr:col>
      <xdr:colOff>38100</xdr:colOff>
      <xdr:row>66</xdr:row>
      <xdr:rowOff>0</xdr:rowOff>
    </xdr:from>
    <xdr:ext cx="209550" cy="200025"/>
    <xdr:sp macro="" textlink="">
      <xdr:nvSpPr>
        <xdr:cNvPr id="292" name="Check Box 46" hidden="1">
          <a:extLst>
            <a:ext uri="{63B3BB69-23CF-44E3-9099-C40C66FF867C}">
              <a14:compatExt xmlns:a14="http://schemas.microsoft.com/office/drawing/2010/main" spid="_x0000_s2094"/>
            </a:ext>
          </a:extLst>
        </xdr:cNvPr>
        <xdr:cNvSpPr/>
      </xdr:nvSpPr>
      <xdr:spPr>
        <a:xfrm>
          <a:off x="9020175" y="1632585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3"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4"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5"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296"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7" name="Check Box 44" hidden="1">
          <a:extLst>
            <a:ext uri="{63B3BB69-23CF-44E3-9099-C40C66FF867C}">
              <a14:compatExt xmlns:a14="http://schemas.microsoft.com/office/drawing/2010/main" spid="_x0000_s209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8" name="Check Box 34" hidden="1">
          <a:extLst>
            <a:ext uri="{63B3BB69-23CF-44E3-9099-C40C66FF867C}">
              <a14:compatExt xmlns:a14="http://schemas.microsoft.com/office/drawing/2010/main" spid="_x0000_s2082"/>
            </a:ext>
          </a:extLst>
        </xdr:cNvPr>
        <xdr:cNvSpPr/>
      </xdr:nvSpPr>
      <xdr:spPr>
        <a:xfrm>
          <a:off x="9563100" y="0"/>
          <a:ext cx="209550" cy="200025"/>
        </a:xfrm>
        <a:prstGeom prst="rect">
          <a:avLst/>
        </a:prstGeom>
      </xdr:spPr>
    </xdr:sp>
    <xdr:clientData/>
  </xdr:oneCellAnchor>
  <xdr:oneCellAnchor>
    <xdr:from>
      <xdr:col>13</xdr:col>
      <xdr:colOff>581025</xdr:colOff>
      <xdr:row>0</xdr:row>
      <xdr:rowOff>0</xdr:rowOff>
    </xdr:from>
    <xdr:ext cx="209550" cy="200025"/>
    <xdr:sp macro="" textlink="">
      <xdr:nvSpPr>
        <xdr:cNvPr id="299" name="Check Box 33" hidden="1">
          <a:extLst>
            <a:ext uri="{63B3BB69-23CF-44E3-9099-C40C66FF867C}">
              <a14:compatExt xmlns:a14="http://schemas.microsoft.com/office/drawing/2010/main" spid="_x0000_s2081"/>
            </a:ext>
          </a:extLst>
        </xdr:cNvPr>
        <xdr:cNvSpPr/>
      </xdr:nvSpPr>
      <xdr:spPr>
        <a:xfrm>
          <a:off x="9563100" y="0"/>
          <a:ext cx="209550" cy="200025"/>
        </a:xfrm>
        <a:prstGeom prst="rect">
          <a:avLst/>
        </a:prstGeom>
      </xdr:spPr>
    </xdr:sp>
    <xdr:clientData/>
  </xdr:oneCellAnchor>
  <xdr:oneCellAnchor>
    <xdr:from>
      <xdr:col>13</xdr:col>
      <xdr:colOff>38100</xdr:colOff>
      <xdr:row>0</xdr:row>
      <xdr:rowOff>0</xdr:rowOff>
    </xdr:from>
    <xdr:ext cx="209550" cy="200025"/>
    <xdr:sp macro="" textlink="">
      <xdr:nvSpPr>
        <xdr:cNvPr id="300" name="Check Box 46" hidden="1">
          <a:extLst>
            <a:ext uri="{63B3BB69-23CF-44E3-9099-C40C66FF867C}">
              <a14:compatExt xmlns:a14="http://schemas.microsoft.com/office/drawing/2010/main" spid="_x0000_s2094"/>
            </a:ext>
          </a:extLst>
        </xdr:cNvPr>
        <xdr:cNvSpPr/>
      </xdr:nvSpPr>
      <xdr:spPr>
        <a:xfrm>
          <a:off x="9020175" y="0"/>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3" name="Check Box 35" hidden="1">
          <a:extLst>
            <a:ext uri="{63B3BB69-23CF-44E3-9099-C40C66FF867C}">
              <a14:compatExt xmlns:a14="http://schemas.microsoft.com/office/drawing/2010/main" spid="_x0000_s2083"/>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4" name="Check Box 36" hidden="1">
          <a:extLst>
            <a:ext uri="{63B3BB69-23CF-44E3-9099-C40C66FF867C}">
              <a14:compatExt xmlns:a14="http://schemas.microsoft.com/office/drawing/2010/main" spid="_x0000_s2084"/>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5" name="Check Box 37" hidden="1">
          <a:extLst>
            <a:ext uri="{63B3BB69-23CF-44E3-9099-C40C66FF867C}">
              <a14:compatExt xmlns:a14="http://schemas.microsoft.com/office/drawing/2010/main" spid="_x0000_s2085"/>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6" name="Check Box 38" hidden="1">
          <a:extLst>
            <a:ext uri="{63B3BB69-23CF-44E3-9099-C40C66FF867C}">
              <a14:compatExt xmlns:a14="http://schemas.microsoft.com/office/drawing/2010/main" spid="_x0000_s2086"/>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7" name="Check Box 39" hidden="1">
          <a:extLst>
            <a:ext uri="{63B3BB69-23CF-44E3-9099-C40C66FF867C}">
              <a14:compatExt xmlns:a14="http://schemas.microsoft.com/office/drawing/2010/main" spid="_x0000_s2087"/>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8" name="Check Box 40" hidden="1">
          <a:extLst>
            <a:ext uri="{63B3BB69-23CF-44E3-9099-C40C66FF867C}">
              <a14:compatExt xmlns:a14="http://schemas.microsoft.com/office/drawing/2010/main" spid="_x0000_s2088"/>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09" name="Check Box 41" hidden="1">
          <a:extLst>
            <a:ext uri="{63B3BB69-23CF-44E3-9099-C40C66FF867C}">
              <a14:compatExt xmlns:a14="http://schemas.microsoft.com/office/drawing/2010/main" spid="_x0000_s2089"/>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0" name="Check Box 42" hidden="1">
          <a:extLst>
            <a:ext uri="{63B3BB69-23CF-44E3-9099-C40C66FF867C}">
              <a14:compatExt xmlns:a14="http://schemas.microsoft.com/office/drawing/2010/main" spid="_x0000_s2090"/>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1" name="Check Box 43" hidden="1">
          <a:extLst>
            <a:ext uri="{63B3BB69-23CF-44E3-9099-C40C66FF867C}">
              <a14:compatExt xmlns:a14="http://schemas.microsoft.com/office/drawing/2010/main" spid="_x0000_s209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2" name="Check Box 44" hidden="1">
          <a:extLst>
            <a:ext uri="{63B3BB69-23CF-44E3-9099-C40C66FF867C}">
              <a14:compatExt xmlns:a14="http://schemas.microsoft.com/office/drawing/2010/main" spid="_x0000_s209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13" name="Check Box 45" hidden="1">
          <a:extLst>
            <a:ext uri="{63B3BB69-23CF-44E3-9099-C40C66FF867C}">
              <a14:compatExt xmlns:a14="http://schemas.microsoft.com/office/drawing/2010/main" spid="_x0000_s2093"/>
            </a:ext>
          </a:extLst>
        </xdr:cNvPr>
        <xdr:cNvSpPr/>
      </xdr:nvSpPr>
      <xdr:spPr>
        <a:xfrm>
          <a:off x="956310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4"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5"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6" name="Check Box 48" hidden="1">
          <a:extLst>
            <a:ext uri="{63B3BB69-23CF-44E3-9099-C40C66FF867C}">
              <a14:compatExt xmlns:a14="http://schemas.microsoft.com/office/drawing/2010/main" spid="_x0000_s2096"/>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7" name="Check Box 49" hidden="1">
          <a:extLst>
            <a:ext uri="{63B3BB69-23CF-44E3-9099-C40C66FF867C}">
              <a14:compatExt xmlns:a14="http://schemas.microsoft.com/office/drawing/2010/main" spid="_x0000_s2097"/>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18"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19" name="Check Box 51" hidden="1">
          <a:extLst>
            <a:ext uri="{63B3BB69-23CF-44E3-9099-C40C66FF867C}">
              <a14:compatExt xmlns:a14="http://schemas.microsoft.com/office/drawing/2010/main" spid="_x0000_s2099"/>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0" name="Check Box 52" hidden="1">
          <a:extLst>
            <a:ext uri="{63B3BB69-23CF-44E3-9099-C40C66FF867C}">
              <a14:compatExt xmlns:a14="http://schemas.microsoft.com/office/drawing/2010/main" spid="_x0000_s2100"/>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1"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2"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3"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4" name="Check Box 56" hidden="1">
          <a:extLst>
            <a:ext uri="{63B3BB69-23CF-44E3-9099-C40C66FF867C}">
              <a14:compatExt xmlns:a14="http://schemas.microsoft.com/office/drawing/2010/main" spid="_x0000_s2104"/>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5" name="Check Box 57" hidden="1">
          <a:extLst>
            <a:ext uri="{63B3BB69-23CF-44E3-9099-C40C66FF867C}">
              <a14:compatExt xmlns:a14="http://schemas.microsoft.com/office/drawing/2010/main" spid="_x0000_s2105"/>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26" name="Check Box 58" hidden="1">
          <a:extLst>
            <a:ext uri="{63B3BB69-23CF-44E3-9099-C40C66FF867C}">
              <a14:compatExt xmlns:a14="http://schemas.microsoft.com/office/drawing/2010/main" spid="_x0000_s2106"/>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27" name="Check Box 59" hidden="1">
          <a:extLst>
            <a:ext uri="{63B3BB69-23CF-44E3-9099-C40C66FF867C}">
              <a14:compatExt xmlns:a14="http://schemas.microsoft.com/office/drawing/2010/main" spid="_x0000_s2107"/>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28" name="Check Box 60" hidden="1">
          <a:extLst>
            <a:ext uri="{63B3BB69-23CF-44E3-9099-C40C66FF867C}">
              <a14:compatExt xmlns:a14="http://schemas.microsoft.com/office/drawing/2010/main" spid="_x0000_s210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29" name="Check Box 61" hidden="1">
          <a:extLst>
            <a:ext uri="{63B3BB69-23CF-44E3-9099-C40C66FF867C}">
              <a14:compatExt xmlns:a14="http://schemas.microsoft.com/office/drawing/2010/main" spid="_x0000_s2109"/>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30" name="Check Box 62" hidden="1">
          <a:extLst>
            <a:ext uri="{63B3BB69-23CF-44E3-9099-C40C66FF867C}">
              <a14:compatExt xmlns:a14="http://schemas.microsoft.com/office/drawing/2010/main" spid="_x0000_s2110"/>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1" name="Check Box 63" hidden="1">
          <a:extLst>
            <a:ext uri="{63B3BB69-23CF-44E3-9099-C40C66FF867C}">
              <a14:compatExt xmlns:a14="http://schemas.microsoft.com/office/drawing/2010/main" spid="_x0000_s2111"/>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32" name="Check Box 64" hidden="1">
          <a:extLst>
            <a:ext uri="{63B3BB69-23CF-44E3-9099-C40C66FF867C}">
              <a14:compatExt xmlns:a14="http://schemas.microsoft.com/office/drawing/2010/main" spid="_x0000_s2112"/>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3" name="Check Box 65" hidden="1">
          <a:extLst>
            <a:ext uri="{63B3BB69-23CF-44E3-9099-C40C66FF867C}">
              <a14:compatExt xmlns:a14="http://schemas.microsoft.com/office/drawing/2010/main" spid="_x0000_s2113"/>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4" name="Check Box 51" hidden="1">
          <a:extLst>
            <a:ext uri="{63B3BB69-23CF-44E3-9099-C40C66FF867C}">
              <a14:compatExt xmlns:a14="http://schemas.microsoft.com/office/drawing/2010/main" spid="_x0000_s2099"/>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5"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6"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37"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8"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39"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40"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1"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2"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43"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4" name="Check Box 56" hidden="1">
          <a:extLst>
            <a:ext uri="{63B3BB69-23CF-44E3-9099-C40C66FF867C}">
              <a14:compatExt xmlns:a14="http://schemas.microsoft.com/office/drawing/2010/main" spid="_x0000_s2104"/>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5"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6"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47"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8" name="Check Box 57" hidden="1">
          <a:extLst>
            <a:ext uri="{63B3BB69-23CF-44E3-9099-C40C66FF867C}">
              <a14:compatExt xmlns:a14="http://schemas.microsoft.com/office/drawing/2010/main" spid="_x0000_s2105"/>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49" name="Check Box 56" hidden="1">
          <a:extLst>
            <a:ext uri="{63B3BB69-23CF-44E3-9099-C40C66FF867C}">
              <a14:compatExt xmlns:a14="http://schemas.microsoft.com/office/drawing/2010/main" spid="_x0000_s2104"/>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0" name="Check Box 54" hidden="1">
          <a:extLst>
            <a:ext uri="{63B3BB69-23CF-44E3-9099-C40C66FF867C}">
              <a14:compatExt xmlns:a14="http://schemas.microsoft.com/office/drawing/2010/main" spid="_x0000_s2102"/>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1" name="Check Box 53" hidden="1">
          <a:extLst>
            <a:ext uri="{63B3BB69-23CF-44E3-9099-C40C66FF867C}">
              <a14:compatExt xmlns:a14="http://schemas.microsoft.com/office/drawing/2010/main" spid="_x0000_s2101"/>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52" name="Check Box 50" hidden="1">
          <a:extLst>
            <a:ext uri="{63B3BB69-23CF-44E3-9099-C40C66FF867C}">
              <a14:compatExt xmlns:a14="http://schemas.microsoft.com/office/drawing/2010/main" spid="_x0000_s2098"/>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3"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4"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5"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56"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7" name="Check Box 59" hidden="1">
          <a:extLst>
            <a:ext uri="{63B3BB69-23CF-44E3-9099-C40C66FF867C}">
              <a14:compatExt xmlns:a14="http://schemas.microsoft.com/office/drawing/2010/main" spid="_x0000_s2107"/>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8" name="Check Box 55" hidden="1">
          <a:extLst>
            <a:ext uri="{63B3BB69-23CF-44E3-9099-C40C66FF867C}">
              <a14:compatExt xmlns:a14="http://schemas.microsoft.com/office/drawing/2010/main" spid="_x0000_s2103"/>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59"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0"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1"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2" name="Check Box 55" hidden="1">
          <a:extLst>
            <a:ext uri="{63B3BB69-23CF-44E3-9099-C40C66FF867C}">
              <a14:compatExt xmlns:a14="http://schemas.microsoft.com/office/drawing/2010/main" spid="_x0000_s2103"/>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3" name="Check Box 54" hidden="1">
          <a:extLst>
            <a:ext uri="{63B3BB69-23CF-44E3-9099-C40C66FF867C}">
              <a14:compatExt xmlns:a14="http://schemas.microsoft.com/office/drawing/2010/main" spid="_x0000_s2102"/>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4" name="Check Box 53" hidden="1">
          <a:extLst>
            <a:ext uri="{63B3BB69-23CF-44E3-9099-C40C66FF867C}">
              <a14:compatExt xmlns:a14="http://schemas.microsoft.com/office/drawing/2010/main" spid="_x0000_s2101"/>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65" name="Check Box 50" hidden="1">
          <a:extLst>
            <a:ext uri="{63B3BB69-23CF-44E3-9099-C40C66FF867C}">
              <a14:compatExt xmlns:a14="http://schemas.microsoft.com/office/drawing/2010/main" spid="_x0000_s2098"/>
            </a:ext>
          </a:extLst>
        </xdr:cNvPr>
        <xdr:cNvSpPr/>
      </xdr:nvSpPr>
      <xdr:spPr>
        <a:xfrm>
          <a:off x="11239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6" name="Check Box 56" hidden="1">
          <a:extLst>
            <a:ext uri="{63B3BB69-23CF-44E3-9099-C40C66FF867C}">
              <a14:compatExt xmlns:a14="http://schemas.microsoft.com/office/drawing/2010/main" spid="_x0000_s2104"/>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7" name="Check Box 54" hidden="1">
          <a:extLst>
            <a:ext uri="{63B3BB69-23CF-44E3-9099-C40C66FF867C}">
              <a14:compatExt xmlns:a14="http://schemas.microsoft.com/office/drawing/2010/main" spid="_x0000_s2102"/>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8" name="Check Box 53" hidden="1">
          <a:extLst>
            <a:ext uri="{63B3BB69-23CF-44E3-9099-C40C66FF867C}">
              <a14:compatExt xmlns:a14="http://schemas.microsoft.com/office/drawing/2010/main" spid="_x0000_s2101"/>
            </a:ext>
          </a:extLst>
        </xdr:cNvPr>
        <xdr:cNvSpPr/>
      </xdr:nvSpPr>
      <xdr:spPr>
        <a:xfrm>
          <a:off x="2724150" y="17097375"/>
          <a:ext cx="209550" cy="200025"/>
        </a:xfrm>
        <a:prstGeom prst="rect">
          <a:avLst/>
        </a:prstGeom>
      </xdr:spPr>
    </xdr:sp>
    <xdr:clientData/>
  </xdr:oneCellAnchor>
  <xdr:oneCellAnchor>
    <xdr:from>
      <xdr:col>6</xdr:col>
      <xdr:colOff>38100</xdr:colOff>
      <xdr:row>70</xdr:row>
      <xdr:rowOff>0</xdr:rowOff>
    </xdr:from>
    <xdr:ext cx="209550" cy="200025"/>
    <xdr:sp macro="" textlink="">
      <xdr:nvSpPr>
        <xdr:cNvPr id="369" name="Check Box 50" hidden="1">
          <a:extLst>
            <a:ext uri="{63B3BB69-23CF-44E3-9099-C40C66FF867C}">
              <a14:compatExt xmlns:a14="http://schemas.microsoft.com/office/drawing/2010/main" spid="_x0000_s2098"/>
            </a:ext>
          </a:extLst>
        </xdr:cNvPr>
        <xdr:cNvSpPr/>
      </xdr:nvSpPr>
      <xdr:spPr>
        <a:xfrm>
          <a:off x="2724150"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0" name="Check Box 57" hidden="1">
          <a:extLst>
            <a:ext uri="{63B3BB69-23CF-44E3-9099-C40C66FF867C}">
              <a14:compatExt xmlns:a14="http://schemas.microsoft.com/office/drawing/2010/main" spid="_x0000_s2105"/>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1" name="Check Box 56" hidden="1">
          <a:extLst>
            <a:ext uri="{63B3BB69-23CF-44E3-9099-C40C66FF867C}">
              <a14:compatExt xmlns:a14="http://schemas.microsoft.com/office/drawing/2010/main" spid="_x0000_s2104"/>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2"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3"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4"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5" name="Check Box 60" hidden="1">
          <a:extLst>
            <a:ext uri="{63B3BB69-23CF-44E3-9099-C40C66FF867C}">
              <a14:compatExt xmlns:a14="http://schemas.microsoft.com/office/drawing/2010/main" spid="_x0000_s2108"/>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6" name="Check Box 59" hidden="1">
          <a:extLst>
            <a:ext uri="{63B3BB69-23CF-44E3-9099-C40C66FF867C}">
              <a14:compatExt xmlns:a14="http://schemas.microsoft.com/office/drawing/2010/main" spid="_x0000_s2107"/>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7" name="Check Box 55" hidden="1">
          <a:extLst>
            <a:ext uri="{63B3BB69-23CF-44E3-9099-C40C66FF867C}">
              <a14:compatExt xmlns:a14="http://schemas.microsoft.com/office/drawing/2010/main" spid="_x0000_s2103"/>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8" name="Check Box 54" hidden="1">
          <a:extLst>
            <a:ext uri="{63B3BB69-23CF-44E3-9099-C40C66FF867C}">
              <a14:compatExt xmlns:a14="http://schemas.microsoft.com/office/drawing/2010/main" spid="_x0000_s2102"/>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79" name="Check Box 53" hidden="1">
          <a:extLst>
            <a:ext uri="{63B3BB69-23CF-44E3-9099-C40C66FF867C}">
              <a14:compatExt xmlns:a14="http://schemas.microsoft.com/office/drawing/2010/main" spid="_x0000_s2101"/>
            </a:ext>
          </a:extLst>
        </xdr:cNvPr>
        <xdr:cNvSpPr/>
      </xdr:nvSpPr>
      <xdr:spPr>
        <a:xfrm>
          <a:off x="4410075" y="17097375"/>
          <a:ext cx="209550" cy="200025"/>
        </a:xfrm>
        <a:prstGeom prst="rect">
          <a:avLst/>
        </a:prstGeom>
      </xdr:spPr>
    </xdr:sp>
    <xdr:clientData/>
  </xdr:oneCellAnchor>
  <xdr:oneCellAnchor>
    <xdr:from>
      <xdr:col>8</xdr:col>
      <xdr:colOff>38100</xdr:colOff>
      <xdr:row>70</xdr:row>
      <xdr:rowOff>0</xdr:rowOff>
    </xdr:from>
    <xdr:ext cx="209550" cy="200025"/>
    <xdr:sp macro="" textlink="">
      <xdr:nvSpPr>
        <xdr:cNvPr id="380" name="Check Box 50" hidden="1">
          <a:extLst>
            <a:ext uri="{63B3BB69-23CF-44E3-9099-C40C66FF867C}">
              <a14:compatExt xmlns:a14="http://schemas.microsoft.com/office/drawing/2010/main" spid="_x0000_s2098"/>
            </a:ext>
          </a:extLst>
        </xdr:cNvPr>
        <xdr:cNvSpPr/>
      </xdr:nvSpPr>
      <xdr:spPr>
        <a:xfrm>
          <a:off x="4410075"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1" name="Check Box 61" hidden="1">
          <a:extLst>
            <a:ext uri="{63B3BB69-23CF-44E3-9099-C40C66FF867C}">
              <a14:compatExt xmlns:a14="http://schemas.microsoft.com/office/drawing/2010/main" spid="_x0000_s2109"/>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2" name="Check Box 60" hidden="1">
          <a:extLst>
            <a:ext uri="{63B3BB69-23CF-44E3-9099-C40C66FF867C}">
              <a14:compatExt xmlns:a14="http://schemas.microsoft.com/office/drawing/2010/main" spid="_x0000_s2108"/>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3" name="Check Box 59" hidden="1">
          <a:extLst>
            <a:ext uri="{63B3BB69-23CF-44E3-9099-C40C66FF867C}">
              <a14:compatExt xmlns:a14="http://schemas.microsoft.com/office/drawing/2010/main" spid="_x0000_s2107"/>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4" name="Check Box 55" hidden="1">
          <a:extLst>
            <a:ext uri="{63B3BB69-23CF-44E3-9099-C40C66FF867C}">
              <a14:compatExt xmlns:a14="http://schemas.microsoft.com/office/drawing/2010/main" spid="_x0000_s2103"/>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5" name="Check Box 54" hidden="1">
          <a:extLst>
            <a:ext uri="{63B3BB69-23CF-44E3-9099-C40C66FF867C}">
              <a14:compatExt xmlns:a14="http://schemas.microsoft.com/office/drawing/2010/main" spid="_x0000_s2102"/>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6" name="Check Box 53" hidden="1">
          <a:extLst>
            <a:ext uri="{63B3BB69-23CF-44E3-9099-C40C66FF867C}">
              <a14:compatExt xmlns:a14="http://schemas.microsoft.com/office/drawing/2010/main" spid="_x0000_s2101"/>
            </a:ext>
          </a:extLst>
        </xdr:cNvPr>
        <xdr:cNvSpPr/>
      </xdr:nvSpPr>
      <xdr:spPr>
        <a:xfrm>
          <a:off x="6191250" y="17097375"/>
          <a:ext cx="209550" cy="200025"/>
        </a:xfrm>
        <a:prstGeom prst="rect">
          <a:avLst/>
        </a:prstGeom>
      </xdr:spPr>
    </xdr:sp>
    <xdr:clientData/>
  </xdr:oneCellAnchor>
  <xdr:oneCellAnchor>
    <xdr:from>
      <xdr:col>10</xdr:col>
      <xdr:colOff>38100</xdr:colOff>
      <xdr:row>70</xdr:row>
      <xdr:rowOff>0</xdr:rowOff>
    </xdr:from>
    <xdr:ext cx="209550" cy="200025"/>
    <xdr:sp macro="" textlink="">
      <xdr:nvSpPr>
        <xdr:cNvPr id="387" name="Check Box 50" hidden="1">
          <a:extLst>
            <a:ext uri="{63B3BB69-23CF-44E3-9099-C40C66FF867C}">
              <a14:compatExt xmlns:a14="http://schemas.microsoft.com/office/drawing/2010/main" spid="_x0000_s2098"/>
            </a:ext>
          </a:extLst>
        </xdr:cNvPr>
        <xdr:cNvSpPr/>
      </xdr:nvSpPr>
      <xdr:spPr>
        <a:xfrm>
          <a:off x="61912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8"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89"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0"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1" name="Check Box 48" hidden="1">
          <a:extLst>
            <a:ext uri="{63B3BB69-23CF-44E3-9099-C40C66FF867C}">
              <a14:compatExt xmlns:a14="http://schemas.microsoft.com/office/drawing/2010/main" spid="_x0000_s2096"/>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2" name="Check Box 47" hidden="1">
          <a:extLst>
            <a:ext uri="{63B3BB69-23CF-44E3-9099-C40C66FF867C}">
              <a14:compatExt xmlns:a14="http://schemas.microsoft.com/office/drawing/2010/main" spid="_x0000_s2095"/>
            </a:ext>
          </a:extLst>
        </xdr:cNvPr>
        <xdr:cNvSpPr/>
      </xdr:nvSpPr>
      <xdr:spPr>
        <a:xfrm>
          <a:off x="1123950" y="17097375"/>
          <a:ext cx="209550" cy="200025"/>
        </a:xfrm>
        <a:prstGeom prst="rect">
          <a:avLst/>
        </a:prstGeom>
      </xdr:spPr>
    </xdr:sp>
    <xdr:clientData/>
  </xdr:oneCellAnchor>
  <xdr:oneCellAnchor>
    <xdr:from>
      <xdr:col>3</xdr:col>
      <xdr:colOff>38100</xdr:colOff>
      <xdr:row>70</xdr:row>
      <xdr:rowOff>0</xdr:rowOff>
    </xdr:from>
    <xdr:ext cx="209550" cy="200025"/>
    <xdr:sp macro="" textlink="">
      <xdr:nvSpPr>
        <xdr:cNvPr id="393" name="Check Box 46" hidden="1">
          <a:extLst>
            <a:ext uri="{63B3BB69-23CF-44E3-9099-C40C66FF867C}">
              <a14:compatExt xmlns:a14="http://schemas.microsoft.com/office/drawing/2010/main" spid="_x0000_s2094"/>
            </a:ext>
          </a:extLst>
        </xdr:cNvPr>
        <xdr:cNvSpPr/>
      </xdr:nvSpPr>
      <xdr:spPr>
        <a:xfrm>
          <a:off x="112395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7"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398"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39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0"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2"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3"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4"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5"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6"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7"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08"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09"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0"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1"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3"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5"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6"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17"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1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1"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2"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3"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4"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2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7" name="Check Box 44" hidden="1">
          <a:extLst>
            <a:ext uri="{63B3BB69-23CF-44E3-9099-C40C66FF867C}">
              <a14:compatExt xmlns:a14="http://schemas.microsoft.com/office/drawing/2010/main" spid="_x0000_s209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2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1"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3" name="Check Box 35" hidden="1">
          <a:extLst>
            <a:ext uri="{63B3BB69-23CF-44E3-9099-C40C66FF867C}">
              <a14:compatExt xmlns:a14="http://schemas.microsoft.com/office/drawing/2010/main" spid="_x0000_s2083"/>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4" name="Check Box 36" hidden="1">
          <a:extLst>
            <a:ext uri="{63B3BB69-23CF-44E3-9099-C40C66FF867C}">
              <a14:compatExt xmlns:a14="http://schemas.microsoft.com/office/drawing/2010/main" spid="_x0000_s2084"/>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5" name="Check Box 37" hidden="1">
          <a:extLst>
            <a:ext uri="{63B3BB69-23CF-44E3-9099-C40C66FF867C}">
              <a14:compatExt xmlns:a14="http://schemas.microsoft.com/office/drawing/2010/main" spid="_x0000_s2085"/>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6" name="Check Box 38" hidden="1">
          <a:extLst>
            <a:ext uri="{63B3BB69-23CF-44E3-9099-C40C66FF867C}">
              <a14:compatExt xmlns:a14="http://schemas.microsoft.com/office/drawing/2010/main" spid="_x0000_s2086"/>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7" name="Check Box 39" hidden="1">
          <a:extLst>
            <a:ext uri="{63B3BB69-23CF-44E3-9099-C40C66FF867C}">
              <a14:compatExt xmlns:a14="http://schemas.microsoft.com/office/drawing/2010/main" spid="_x0000_s2087"/>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38" name="Check Box 40" hidden="1">
          <a:extLst>
            <a:ext uri="{63B3BB69-23CF-44E3-9099-C40C66FF867C}">
              <a14:compatExt xmlns:a14="http://schemas.microsoft.com/office/drawing/2010/main" spid="_x0000_s2088"/>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3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0"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1"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2"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3"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4"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5"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6"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47"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8"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49"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0"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1"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2"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3"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4"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5"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6"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7" name="Check Box 34" hidden="1">
          <a:extLst>
            <a:ext uri="{63B3BB69-23CF-44E3-9099-C40C66FF867C}">
              <a14:compatExt xmlns:a14="http://schemas.microsoft.com/office/drawing/2010/main" spid="_x0000_s2082"/>
            </a:ext>
          </a:extLst>
        </xdr:cNvPr>
        <xdr:cNvSpPr/>
      </xdr:nvSpPr>
      <xdr:spPr>
        <a:xfrm>
          <a:off x="9563100" y="17097375"/>
          <a:ext cx="209550" cy="200025"/>
        </a:xfrm>
        <a:prstGeom prst="rect">
          <a:avLst/>
        </a:prstGeom>
      </xdr:spPr>
    </xdr:sp>
    <xdr:clientData/>
  </xdr:oneCellAnchor>
  <xdr:oneCellAnchor>
    <xdr:from>
      <xdr:col>13</xdr:col>
      <xdr:colOff>581025</xdr:colOff>
      <xdr:row>70</xdr:row>
      <xdr:rowOff>0</xdr:rowOff>
    </xdr:from>
    <xdr:ext cx="209550" cy="200025"/>
    <xdr:sp macro="" textlink="">
      <xdr:nvSpPr>
        <xdr:cNvPr id="458" name="Check Box 33" hidden="1">
          <a:extLst>
            <a:ext uri="{63B3BB69-23CF-44E3-9099-C40C66FF867C}">
              <a14:compatExt xmlns:a14="http://schemas.microsoft.com/office/drawing/2010/main" spid="_x0000_s2081"/>
            </a:ext>
          </a:extLst>
        </xdr:cNvPr>
        <xdr:cNvSpPr/>
      </xdr:nvSpPr>
      <xdr:spPr>
        <a:xfrm>
          <a:off x="9563100" y="17097375"/>
          <a:ext cx="209550" cy="200025"/>
        </a:xfrm>
        <a:prstGeom prst="rect">
          <a:avLst/>
        </a:prstGeom>
      </xdr:spPr>
    </xdr:sp>
    <xdr:clientData/>
  </xdr:oneCellAnchor>
  <xdr:oneCellAnchor>
    <xdr:from>
      <xdr:col>13</xdr:col>
      <xdr:colOff>38100</xdr:colOff>
      <xdr:row>70</xdr:row>
      <xdr:rowOff>0</xdr:rowOff>
    </xdr:from>
    <xdr:ext cx="209550" cy="200025"/>
    <xdr:sp macro="" textlink="">
      <xdr:nvSpPr>
        <xdr:cNvPr id="459" name="Check Box 46" hidden="1">
          <a:extLst>
            <a:ext uri="{63B3BB69-23CF-44E3-9099-C40C66FF867C}">
              <a14:compatExt xmlns:a14="http://schemas.microsoft.com/office/drawing/2010/main" spid="_x0000_s2094"/>
            </a:ext>
          </a:extLst>
        </xdr:cNvPr>
        <xdr:cNvSpPr/>
      </xdr:nvSpPr>
      <xdr:spPr>
        <a:xfrm>
          <a:off x="9020175" y="17097375"/>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0"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1"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2"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3" name="Check Box 49" hidden="1">
          <a:extLst>
            <a:ext uri="{63B3BB69-23CF-44E3-9099-C40C66FF867C}">
              <a14:compatExt xmlns:a14="http://schemas.microsoft.com/office/drawing/2010/main" spid="_x0000_s2097"/>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4"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65" name="Check Box 51" hidden="1">
          <a:extLst>
            <a:ext uri="{63B3BB69-23CF-44E3-9099-C40C66FF867C}">
              <a14:compatExt xmlns:a14="http://schemas.microsoft.com/office/drawing/2010/main" spid="_x0000_s2099"/>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6" name="Check Box 52" hidden="1">
          <a:extLst>
            <a:ext uri="{63B3BB69-23CF-44E3-9099-C40C66FF867C}">
              <a14:compatExt xmlns:a14="http://schemas.microsoft.com/office/drawing/2010/main" spid="_x0000_s2100"/>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7"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68"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69"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0"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1"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2" name="Check Box 58" hidden="1">
          <a:extLst>
            <a:ext uri="{63B3BB69-23CF-44E3-9099-C40C66FF867C}">
              <a14:compatExt xmlns:a14="http://schemas.microsoft.com/office/drawing/2010/main" spid="_x0000_s2106"/>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3" name="Check Box 59" hidden="1">
          <a:extLst>
            <a:ext uri="{63B3BB69-23CF-44E3-9099-C40C66FF867C}">
              <a14:compatExt xmlns:a14="http://schemas.microsoft.com/office/drawing/2010/main" spid="_x0000_s2107"/>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4" name="Check Box 60" hidden="1">
          <a:extLst>
            <a:ext uri="{63B3BB69-23CF-44E3-9099-C40C66FF867C}">
              <a14:compatExt xmlns:a14="http://schemas.microsoft.com/office/drawing/2010/main" spid="_x0000_s210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5" name="Check Box 61" hidden="1">
          <a:extLst>
            <a:ext uri="{63B3BB69-23CF-44E3-9099-C40C66FF867C}">
              <a14:compatExt xmlns:a14="http://schemas.microsoft.com/office/drawing/2010/main" spid="_x0000_s2109"/>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76" name="Check Box 62" hidden="1">
          <a:extLst>
            <a:ext uri="{63B3BB69-23CF-44E3-9099-C40C66FF867C}">
              <a14:compatExt xmlns:a14="http://schemas.microsoft.com/office/drawing/2010/main" spid="_x0000_s2110"/>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77" name="Check Box 63" hidden="1">
          <a:extLst>
            <a:ext uri="{63B3BB69-23CF-44E3-9099-C40C66FF867C}">
              <a14:compatExt xmlns:a14="http://schemas.microsoft.com/office/drawing/2010/main" spid="_x0000_s2111"/>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78" name="Check Box 64" hidden="1">
          <a:extLst>
            <a:ext uri="{63B3BB69-23CF-44E3-9099-C40C66FF867C}">
              <a14:compatExt xmlns:a14="http://schemas.microsoft.com/office/drawing/2010/main" spid="_x0000_s2112"/>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79" name="Check Box 65" hidden="1">
          <a:extLst>
            <a:ext uri="{63B3BB69-23CF-44E3-9099-C40C66FF867C}">
              <a14:compatExt xmlns:a14="http://schemas.microsoft.com/office/drawing/2010/main" spid="_x0000_s2113"/>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0" name="Check Box 51" hidden="1">
          <a:extLst>
            <a:ext uri="{63B3BB69-23CF-44E3-9099-C40C66FF867C}">
              <a14:compatExt xmlns:a14="http://schemas.microsoft.com/office/drawing/2010/main" spid="_x0000_s2099"/>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2"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83"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4"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5"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86"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7"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8"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489"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0"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1"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2"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493"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4"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5"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6"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7"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498"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499"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0"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1"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2"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3" name="Check Box 59" hidden="1">
          <a:extLst>
            <a:ext uri="{63B3BB69-23CF-44E3-9099-C40C66FF867C}">
              <a14:compatExt xmlns:a14="http://schemas.microsoft.com/office/drawing/2010/main" spid="_x0000_s2107"/>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4" name="Check Box 55" hidden="1">
          <a:extLst>
            <a:ext uri="{63B3BB69-23CF-44E3-9099-C40C66FF867C}">
              <a14:compatExt xmlns:a14="http://schemas.microsoft.com/office/drawing/2010/main" spid="_x0000_s2103"/>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5"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6"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07"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8" name="Check Box 55" hidden="1">
          <a:extLst>
            <a:ext uri="{63B3BB69-23CF-44E3-9099-C40C66FF867C}">
              <a14:compatExt xmlns:a14="http://schemas.microsoft.com/office/drawing/2010/main" spid="_x0000_s2103"/>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09" name="Check Box 54" hidden="1">
          <a:extLst>
            <a:ext uri="{63B3BB69-23CF-44E3-9099-C40C66FF867C}">
              <a14:compatExt xmlns:a14="http://schemas.microsoft.com/office/drawing/2010/main" spid="_x0000_s2102"/>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0" name="Check Box 53" hidden="1">
          <a:extLst>
            <a:ext uri="{63B3BB69-23CF-44E3-9099-C40C66FF867C}">
              <a14:compatExt xmlns:a14="http://schemas.microsoft.com/office/drawing/2010/main" spid="_x0000_s2101"/>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11" name="Check Box 50" hidden="1">
          <a:extLst>
            <a:ext uri="{63B3BB69-23CF-44E3-9099-C40C66FF867C}">
              <a14:compatExt xmlns:a14="http://schemas.microsoft.com/office/drawing/2010/main" spid="_x0000_s2098"/>
            </a:ext>
          </a:extLst>
        </xdr:cNvPr>
        <xdr:cNvSpPr/>
      </xdr:nvSpPr>
      <xdr:spPr>
        <a:xfrm>
          <a:off x="11239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2" name="Check Box 56" hidden="1">
          <a:extLst>
            <a:ext uri="{63B3BB69-23CF-44E3-9099-C40C66FF867C}">
              <a14:compatExt xmlns:a14="http://schemas.microsoft.com/office/drawing/2010/main" spid="_x0000_s2104"/>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3" name="Check Box 54" hidden="1">
          <a:extLst>
            <a:ext uri="{63B3BB69-23CF-44E3-9099-C40C66FF867C}">
              <a14:compatExt xmlns:a14="http://schemas.microsoft.com/office/drawing/2010/main" spid="_x0000_s2102"/>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4" name="Check Box 53" hidden="1">
          <a:extLst>
            <a:ext uri="{63B3BB69-23CF-44E3-9099-C40C66FF867C}">
              <a14:compatExt xmlns:a14="http://schemas.microsoft.com/office/drawing/2010/main" spid="_x0000_s2101"/>
            </a:ext>
          </a:extLst>
        </xdr:cNvPr>
        <xdr:cNvSpPr/>
      </xdr:nvSpPr>
      <xdr:spPr>
        <a:xfrm>
          <a:off x="2724150" y="5676900"/>
          <a:ext cx="209550" cy="200025"/>
        </a:xfrm>
        <a:prstGeom prst="rect">
          <a:avLst/>
        </a:prstGeom>
      </xdr:spPr>
    </xdr:sp>
    <xdr:clientData/>
  </xdr:oneCellAnchor>
  <xdr:oneCellAnchor>
    <xdr:from>
      <xdr:col>6</xdr:col>
      <xdr:colOff>38100</xdr:colOff>
      <xdr:row>23</xdr:row>
      <xdr:rowOff>0</xdr:rowOff>
    </xdr:from>
    <xdr:ext cx="209550" cy="200025"/>
    <xdr:sp macro="" textlink="">
      <xdr:nvSpPr>
        <xdr:cNvPr id="515" name="Check Box 50" hidden="1">
          <a:extLst>
            <a:ext uri="{63B3BB69-23CF-44E3-9099-C40C66FF867C}">
              <a14:compatExt xmlns:a14="http://schemas.microsoft.com/office/drawing/2010/main" spid="_x0000_s2098"/>
            </a:ext>
          </a:extLst>
        </xdr:cNvPr>
        <xdr:cNvSpPr/>
      </xdr:nvSpPr>
      <xdr:spPr>
        <a:xfrm>
          <a:off x="2724150"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6" name="Check Box 57" hidden="1">
          <a:extLst>
            <a:ext uri="{63B3BB69-23CF-44E3-9099-C40C66FF867C}">
              <a14:compatExt xmlns:a14="http://schemas.microsoft.com/office/drawing/2010/main" spid="_x0000_s2105"/>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7" name="Check Box 56" hidden="1">
          <a:extLst>
            <a:ext uri="{63B3BB69-23CF-44E3-9099-C40C66FF867C}">
              <a14:compatExt xmlns:a14="http://schemas.microsoft.com/office/drawing/2010/main" spid="_x0000_s2104"/>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8"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19"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0"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1" name="Check Box 60" hidden="1">
          <a:extLst>
            <a:ext uri="{63B3BB69-23CF-44E3-9099-C40C66FF867C}">
              <a14:compatExt xmlns:a14="http://schemas.microsoft.com/office/drawing/2010/main" spid="_x0000_s2108"/>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2" name="Check Box 59" hidden="1">
          <a:extLst>
            <a:ext uri="{63B3BB69-23CF-44E3-9099-C40C66FF867C}">
              <a14:compatExt xmlns:a14="http://schemas.microsoft.com/office/drawing/2010/main" spid="_x0000_s2107"/>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3" name="Check Box 55" hidden="1">
          <a:extLst>
            <a:ext uri="{63B3BB69-23CF-44E3-9099-C40C66FF867C}">
              <a14:compatExt xmlns:a14="http://schemas.microsoft.com/office/drawing/2010/main" spid="_x0000_s2103"/>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4" name="Check Box 54" hidden="1">
          <a:extLst>
            <a:ext uri="{63B3BB69-23CF-44E3-9099-C40C66FF867C}">
              <a14:compatExt xmlns:a14="http://schemas.microsoft.com/office/drawing/2010/main" spid="_x0000_s2102"/>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5" name="Check Box 53" hidden="1">
          <a:extLst>
            <a:ext uri="{63B3BB69-23CF-44E3-9099-C40C66FF867C}">
              <a14:compatExt xmlns:a14="http://schemas.microsoft.com/office/drawing/2010/main" spid="_x0000_s2101"/>
            </a:ext>
          </a:extLst>
        </xdr:cNvPr>
        <xdr:cNvSpPr/>
      </xdr:nvSpPr>
      <xdr:spPr>
        <a:xfrm>
          <a:off x="4410075" y="5676900"/>
          <a:ext cx="209550" cy="200025"/>
        </a:xfrm>
        <a:prstGeom prst="rect">
          <a:avLst/>
        </a:prstGeom>
      </xdr:spPr>
    </xdr:sp>
    <xdr:clientData/>
  </xdr:oneCellAnchor>
  <xdr:oneCellAnchor>
    <xdr:from>
      <xdr:col>8</xdr:col>
      <xdr:colOff>38100</xdr:colOff>
      <xdr:row>23</xdr:row>
      <xdr:rowOff>0</xdr:rowOff>
    </xdr:from>
    <xdr:ext cx="209550" cy="200025"/>
    <xdr:sp macro="" textlink="">
      <xdr:nvSpPr>
        <xdr:cNvPr id="526" name="Check Box 50" hidden="1">
          <a:extLst>
            <a:ext uri="{63B3BB69-23CF-44E3-9099-C40C66FF867C}">
              <a14:compatExt xmlns:a14="http://schemas.microsoft.com/office/drawing/2010/main" spid="_x0000_s2098"/>
            </a:ext>
          </a:extLst>
        </xdr:cNvPr>
        <xdr:cNvSpPr/>
      </xdr:nvSpPr>
      <xdr:spPr>
        <a:xfrm>
          <a:off x="4410075"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7"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8"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29"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0"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2"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533"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4"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5"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6"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7" name="Check Box 48" hidden="1">
          <a:extLst>
            <a:ext uri="{63B3BB69-23CF-44E3-9099-C40C66FF867C}">
              <a14:compatExt xmlns:a14="http://schemas.microsoft.com/office/drawing/2010/main" spid="_x0000_s2096"/>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8" name="Check Box 47" hidden="1">
          <a:extLst>
            <a:ext uri="{63B3BB69-23CF-44E3-9099-C40C66FF867C}">
              <a14:compatExt xmlns:a14="http://schemas.microsoft.com/office/drawing/2010/main" spid="_x0000_s2095"/>
            </a:ext>
          </a:extLst>
        </xdr:cNvPr>
        <xdr:cNvSpPr/>
      </xdr:nvSpPr>
      <xdr:spPr>
        <a:xfrm>
          <a:off x="1123950" y="5676900"/>
          <a:ext cx="209550" cy="200025"/>
        </a:xfrm>
        <a:prstGeom prst="rect">
          <a:avLst/>
        </a:prstGeom>
      </xdr:spPr>
    </xdr:sp>
    <xdr:clientData/>
  </xdr:oneCellAnchor>
  <xdr:oneCellAnchor>
    <xdr:from>
      <xdr:col>3</xdr:col>
      <xdr:colOff>38100</xdr:colOff>
      <xdr:row>23</xdr:row>
      <xdr:rowOff>0</xdr:rowOff>
    </xdr:from>
    <xdr:ext cx="209550" cy="200025"/>
    <xdr:sp macro="" textlink="">
      <xdr:nvSpPr>
        <xdr:cNvPr id="539" name="Check Box 46" hidden="1">
          <a:extLst>
            <a:ext uri="{63B3BB69-23CF-44E3-9099-C40C66FF867C}">
              <a14:compatExt xmlns:a14="http://schemas.microsoft.com/office/drawing/2010/main" spid="_x0000_s2094"/>
            </a:ext>
          </a:extLst>
        </xdr:cNvPr>
        <xdr:cNvSpPr/>
      </xdr:nvSpPr>
      <xdr:spPr>
        <a:xfrm>
          <a:off x="1123950" y="567690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2"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3"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4"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5"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6"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7"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8"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49"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0"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1"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552"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3"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4"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5" name="Check Box 48" hidden="1">
          <a:extLst>
            <a:ext uri="{63B3BB69-23CF-44E3-9099-C40C66FF867C}">
              <a14:compatExt xmlns:a14="http://schemas.microsoft.com/office/drawing/2010/main" spid="_x0000_s2096"/>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6" name="Check Box 49" hidden="1">
          <a:extLst>
            <a:ext uri="{63B3BB69-23CF-44E3-9099-C40C66FF867C}">
              <a14:compatExt xmlns:a14="http://schemas.microsoft.com/office/drawing/2010/main" spid="_x0000_s2097"/>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57"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58" name="Check Box 51" hidden="1">
          <a:extLst>
            <a:ext uri="{63B3BB69-23CF-44E3-9099-C40C66FF867C}">
              <a14:compatExt xmlns:a14="http://schemas.microsoft.com/office/drawing/2010/main" spid="_x0000_s2099"/>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59" name="Check Box 52" hidden="1">
          <a:extLst>
            <a:ext uri="{63B3BB69-23CF-44E3-9099-C40C66FF867C}">
              <a14:compatExt xmlns:a14="http://schemas.microsoft.com/office/drawing/2010/main" spid="_x0000_s2100"/>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0"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1"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2"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3" name="Check Box 56" hidden="1">
          <a:extLst>
            <a:ext uri="{63B3BB69-23CF-44E3-9099-C40C66FF867C}">
              <a14:compatExt xmlns:a14="http://schemas.microsoft.com/office/drawing/2010/main" spid="_x0000_s2104"/>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4" name="Check Box 57" hidden="1">
          <a:extLst>
            <a:ext uri="{63B3BB69-23CF-44E3-9099-C40C66FF867C}">
              <a14:compatExt xmlns:a14="http://schemas.microsoft.com/office/drawing/2010/main" spid="_x0000_s2105"/>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5" name="Check Box 58" hidden="1">
          <a:extLst>
            <a:ext uri="{63B3BB69-23CF-44E3-9099-C40C66FF867C}">
              <a14:compatExt xmlns:a14="http://schemas.microsoft.com/office/drawing/2010/main" spid="_x0000_s2106"/>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66" name="Check Box 59" hidden="1">
          <a:extLst>
            <a:ext uri="{63B3BB69-23CF-44E3-9099-C40C66FF867C}">
              <a14:compatExt xmlns:a14="http://schemas.microsoft.com/office/drawing/2010/main" spid="_x0000_s2107"/>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67" name="Check Box 60" hidden="1">
          <a:extLst>
            <a:ext uri="{63B3BB69-23CF-44E3-9099-C40C66FF867C}">
              <a14:compatExt xmlns:a14="http://schemas.microsoft.com/office/drawing/2010/main" spid="_x0000_s210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68" name="Check Box 61" hidden="1">
          <a:extLst>
            <a:ext uri="{63B3BB69-23CF-44E3-9099-C40C66FF867C}">
              <a14:compatExt xmlns:a14="http://schemas.microsoft.com/office/drawing/2010/main" spid="_x0000_s2109"/>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69" name="Check Box 62" hidden="1">
          <a:extLst>
            <a:ext uri="{63B3BB69-23CF-44E3-9099-C40C66FF867C}">
              <a14:compatExt xmlns:a14="http://schemas.microsoft.com/office/drawing/2010/main" spid="_x0000_s2110"/>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0" name="Check Box 63" hidden="1">
          <a:extLst>
            <a:ext uri="{63B3BB69-23CF-44E3-9099-C40C66FF867C}">
              <a14:compatExt xmlns:a14="http://schemas.microsoft.com/office/drawing/2010/main" spid="_x0000_s2111"/>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71" name="Check Box 64" hidden="1">
          <a:extLst>
            <a:ext uri="{63B3BB69-23CF-44E3-9099-C40C66FF867C}">
              <a14:compatExt xmlns:a14="http://schemas.microsoft.com/office/drawing/2010/main" spid="_x0000_s2112"/>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2" name="Check Box 65" hidden="1">
          <a:extLst>
            <a:ext uri="{63B3BB69-23CF-44E3-9099-C40C66FF867C}">
              <a14:compatExt xmlns:a14="http://schemas.microsoft.com/office/drawing/2010/main" spid="_x0000_s2113"/>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3" name="Check Box 51" hidden="1">
          <a:extLst>
            <a:ext uri="{63B3BB69-23CF-44E3-9099-C40C66FF867C}">
              <a14:compatExt xmlns:a14="http://schemas.microsoft.com/office/drawing/2010/main" spid="_x0000_s2099"/>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4"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5"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76"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7"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8"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79"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0"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1"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82"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3" name="Check Box 56" hidden="1">
          <a:extLst>
            <a:ext uri="{63B3BB69-23CF-44E3-9099-C40C66FF867C}">
              <a14:compatExt xmlns:a14="http://schemas.microsoft.com/office/drawing/2010/main" spid="_x0000_s2104"/>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4"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5"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586"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7" name="Check Box 57" hidden="1">
          <a:extLst>
            <a:ext uri="{63B3BB69-23CF-44E3-9099-C40C66FF867C}">
              <a14:compatExt xmlns:a14="http://schemas.microsoft.com/office/drawing/2010/main" spid="_x0000_s2105"/>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8" name="Check Box 56" hidden="1">
          <a:extLst>
            <a:ext uri="{63B3BB69-23CF-44E3-9099-C40C66FF867C}">
              <a14:compatExt xmlns:a14="http://schemas.microsoft.com/office/drawing/2010/main" spid="_x0000_s2104"/>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89" name="Check Box 54" hidden="1">
          <a:extLst>
            <a:ext uri="{63B3BB69-23CF-44E3-9099-C40C66FF867C}">
              <a14:compatExt xmlns:a14="http://schemas.microsoft.com/office/drawing/2010/main" spid="_x0000_s2102"/>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0" name="Check Box 53" hidden="1">
          <a:extLst>
            <a:ext uri="{63B3BB69-23CF-44E3-9099-C40C66FF867C}">
              <a14:compatExt xmlns:a14="http://schemas.microsoft.com/office/drawing/2010/main" spid="_x0000_s2101"/>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591" name="Check Box 50" hidden="1">
          <a:extLst>
            <a:ext uri="{63B3BB69-23CF-44E3-9099-C40C66FF867C}">
              <a14:compatExt xmlns:a14="http://schemas.microsoft.com/office/drawing/2010/main" spid="_x0000_s2098"/>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2"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3"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4"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595"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6" name="Check Box 59" hidden="1">
          <a:extLst>
            <a:ext uri="{63B3BB69-23CF-44E3-9099-C40C66FF867C}">
              <a14:compatExt xmlns:a14="http://schemas.microsoft.com/office/drawing/2010/main" spid="_x0000_s2107"/>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7" name="Check Box 55" hidden="1">
          <a:extLst>
            <a:ext uri="{63B3BB69-23CF-44E3-9099-C40C66FF867C}">
              <a14:compatExt xmlns:a14="http://schemas.microsoft.com/office/drawing/2010/main" spid="_x0000_s2103"/>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8"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599"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0"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1" name="Check Box 55" hidden="1">
          <a:extLst>
            <a:ext uri="{63B3BB69-23CF-44E3-9099-C40C66FF867C}">
              <a14:compatExt xmlns:a14="http://schemas.microsoft.com/office/drawing/2010/main" spid="_x0000_s2103"/>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2" name="Check Box 54" hidden="1">
          <a:extLst>
            <a:ext uri="{63B3BB69-23CF-44E3-9099-C40C66FF867C}">
              <a14:compatExt xmlns:a14="http://schemas.microsoft.com/office/drawing/2010/main" spid="_x0000_s2102"/>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3" name="Check Box 53" hidden="1">
          <a:extLst>
            <a:ext uri="{63B3BB69-23CF-44E3-9099-C40C66FF867C}">
              <a14:compatExt xmlns:a14="http://schemas.microsoft.com/office/drawing/2010/main" spid="_x0000_s2101"/>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04" name="Check Box 50" hidden="1">
          <a:extLst>
            <a:ext uri="{63B3BB69-23CF-44E3-9099-C40C66FF867C}">
              <a14:compatExt xmlns:a14="http://schemas.microsoft.com/office/drawing/2010/main" spid="_x0000_s2098"/>
            </a:ext>
          </a:extLst>
        </xdr:cNvPr>
        <xdr:cNvSpPr/>
      </xdr:nvSpPr>
      <xdr:spPr>
        <a:xfrm>
          <a:off x="11239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5" name="Check Box 56" hidden="1">
          <a:extLst>
            <a:ext uri="{63B3BB69-23CF-44E3-9099-C40C66FF867C}">
              <a14:compatExt xmlns:a14="http://schemas.microsoft.com/office/drawing/2010/main" spid="_x0000_s2104"/>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6" name="Check Box 54" hidden="1">
          <a:extLst>
            <a:ext uri="{63B3BB69-23CF-44E3-9099-C40C66FF867C}">
              <a14:compatExt xmlns:a14="http://schemas.microsoft.com/office/drawing/2010/main" spid="_x0000_s2102"/>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7" name="Check Box 53" hidden="1">
          <a:extLst>
            <a:ext uri="{63B3BB69-23CF-44E3-9099-C40C66FF867C}">
              <a14:compatExt xmlns:a14="http://schemas.microsoft.com/office/drawing/2010/main" spid="_x0000_s2101"/>
            </a:ext>
          </a:extLst>
        </xdr:cNvPr>
        <xdr:cNvSpPr/>
      </xdr:nvSpPr>
      <xdr:spPr>
        <a:xfrm>
          <a:off x="2724150" y="5429250"/>
          <a:ext cx="209550" cy="200025"/>
        </a:xfrm>
        <a:prstGeom prst="rect">
          <a:avLst/>
        </a:prstGeom>
      </xdr:spPr>
    </xdr:sp>
    <xdr:clientData/>
  </xdr:oneCellAnchor>
  <xdr:oneCellAnchor>
    <xdr:from>
      <xdr:col>6</xdr:col>
      <xdr:colOff>38100</xdr:colOff>
      <xdr:row>22</xdr:row>
      <xdr:rowOff>0</xdr:rowOff>
    </xdr:from>
    <xdr:ext cx="209550" cy="200025"/>
    <xdr:sp macro="" textlink="">
      <xdr:nvSpPr>
        <xdr:cNvPr id="608" name="Check Box 50" hidden="1">
          <a:extLst>
            <a:ext uri="{63B3BB69-23CF-44E3-9099-C40C66FF867C}">
              <a14:compatExt xmlns:a14="http://schemas.microsoft.com/office/drawing/2010/main" spid="_x0000_s2098"/>
            </a:ext>
          </a:extLst>
        </xdr:cNvPr>
        <xdr:cNvSpPr/>
      </xdr:nvSpPr>
      <xdr:spPr>
        <a:xfrm>
          <a:off x="2724150"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09" name="Check Box 57" hidden="1">
          <a:extLst>
            <a:ext uri="{63B3BB69-23CF-44E3-9099-C40C66FF867C}">
              <a14:compatExt xmlns:a14="http://schemas.microsoft.com/office/drawing/2010/main" spid="_x0000_s2105"/>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0" name="Check Box 56" hidden="1">
          <a:extLst>
            <a:ext uri="{63B3BB69-23CF-44E3-9099-C40C66FF867C}">
              <a14:compatExt xmlns:a14="http://schemas.microsoft.com/office/drawing/2010/main" spid="_x0000_s2104"/>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1"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2"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3"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4" name="Check Box 60" hidden="1">
          <a:extLst>
            <a:ext uri="{63B3BB69-23CF-44E3-9099-C40C66FF867C}">
              <a14:compatExt xmlns:a14="http://schemas.microsoft.com/office/drawing/2010/main" spid="_x0000_s2108"/>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5" name="Check Box 59" hidden="1">
          <a:extLst>
            <a:ext uri="{63B3BB69-23CF-44E3-9099-C40C66FF867C}">
              <a14:compatExt xmlns:a14="http://schemas.microsoft.com/office/drawing/2010/main" spid="_x0000_s2107"/>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6" name="Check Box 55" hidden="1">
          <a:extLst>
            <a:ext uri="{63B3BB69-23CF-44E3-9099-C40C66FF867C}">
              <a14:compatExt xmlns:a14="http://schemas.microsoft.com/office/drawing/2010/main" spid="_x0000_s2103"/>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7" name="Check Box 54" hidden="1">
          <a:extLst>
            <a:ext uri="{63B3BB69-23CF-44E3-9099-C40C66FF867C}">
              <a14:compatExt xmlns:a14="http://schemas.microsoft.com/office/drawing/2010/main" spid="_x0000_s2102"/>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8" name="Check Box 53" hidden="1">
          <a:extLst>
            <a:ext uri="{63B3BB69-23CF-44E3-9099-C40C66FF867C}">
              <a14:compatExt xmlns:a14="http://schemas.microsoft.com/office/drawing/2010/main" spid="_x0000_s2101"/>
            </a:ext>
          </a:extLst>
        </xdr:cNvPr>
        <xdr:cNvSpPr/>
      </xdr:nvSpPr>
      <xdr:spPr>
        <a:xfrm>
          <a:off x="4410075" y="5429250"/>
          <a:ext cx="209550" cy="200025"/>
        </a:xfrm>
        <a:prstGeom prst="rect">
          <a:avLst/>
        </a:prstGeom>
      </xdr:spPr>
    </xdr:sp>
    <xdr:clientData/>
  </xdr:oneCellAnchor>
  <xdr:oneCellAnchor>
    <xdr:from>
      <xdr:col>8</xdr:col>
      <xdr:colOff>38100</xdr:colOff>
      <xdr:row>22</xdr:row>
      <xdr:rowOff>0</xdr:rowOff>
    </xdr:from>
    <xdr:ext cx="209550" cy="200025"/>
    <xdr:sp macro="" textlink="">
      <xdr:nvSpPr>
        <xdr:cNvPr id="619" name="Check Box 50" hidden="1">
          <a:extLst>
            <a:ext uri="{63B3BB69-23CF-44E3-9099-C40C66FF867C}">
              <a14:compatExt xmlns:a14="http://schemas.microsoft.com/office/drawing/2010/main" spid="_x0000_s2098"/>
            </a:ext>
          </a:extLst>
        </xdr:cNvPr>
        <xdr:cNvSpPr/>
      </xdr:nvSpPr>
      <xdr:spPr>
        <a:xfrm>
          <a:off x="4410075"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0" name="Check Box 61" hidden="1">
          <a:extLst>
            <a:ext uri="{63B3BB69-23CF-44E3-9099-C40C66FF867C}">
              <a14:compatExt xmlns:a14="http://schemas.microsoft.com/office/drawing/2010/main" spid="_x0000_s2109"/>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1" name="Check Box 60" hidden="1">
          <a:extLst>
            <a:ext uri="{63B3BB69-23CF-44E3-9099-C40C66FF867C}">
              <a14:compatExt xmlns:a14="http://schemas.microsoft.com/office/drawing/2010/main" spid="_x0000_s2108"/>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2" name="Check Box 59" hidden="1">
          <a:extLst>
            <a:ext uri="{63B3BB69-23CF-44E3-9099-C40C66FF867C}">
              <a14:compatExt xmlns:a14="http://schemas.microsoft.com/office/drawing/2010/main" spid="_x0000_s2107"/>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3" name="Check Box 55" hidden="1">
          <a:extLst>
            <a:ext uri="{63B3BB69-23CF-44E3-9099-C40C66FF867C}">
              <a14:compatExt xmlns:a14="http://schemas.microsoft.com/office/drawing/2010/main" spid="_x0000_s2103"/>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4" name="Check Box 54" hidden="1">
          <a:extLst>
            <a:ext uri="{63B3BB69-23CF-44E3-9099-C40C66FF867C}">
              <a14:compatExt xmlns:a14="http://schemas.microsoft.com/office/drawing/2010/main" spid="_x0000_s2102"/>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5" name="Check Box 53" hidden="1">
          <a:extLst>
            <a:ext uri="{63B3BB69-23CF-44E3-9099-C40C66FF867C}">
              <a14:compatExt xmlns:a14="http://schemas.microsoft.com/office/drawing/2010/main" spid="_x0000_s2101"/>
            </a:ext>
          </a:extLst>
        </xdr:cNvPr>
        <xdr:cNvSpPr/>
      </xdr:nvSpPr>
      <xdr:spPr>
        <a:xfrm>
          <a:off x="6191250" y="5429250"/>
          <a:ext cx="209550" cy="200025"/>
        </a:xfrm>
        <a:prstGeom prst="rect">
          <a:avLst/>
        </a:prstGeom>
      </xdr:spPr>
    </xdr:sp>
    <xdr:clientData/>
  </xdr:oneCellAnchor>
  <xdr:oneCellAnchor>
    <xdr:from>
      <xdr:col>10</xdr:col>
      <xdr:colOff>38100</xdr:colOff>
      <xdr:row>22</xdr:row>
      <xdr:rowOff>0</xdr:rowOff>
    </xdr:from>
    <xdr:ext cx="209550" cy="200025"/>
    <xdr:sp macro="" textlink="">
      <xdr:nvSpPr>
        <xdr:cNvPr id="626" name="Check Box 50" hidden="1">
          <a:extLst>
            <a:ext uri="{63B3BB69-23CF-44E3-9099-C40C66FF867C}">
              <a14:compatExt xmlns:a14="http://schemas.microsoft.com/office/drawing/2010/main" spid="_x0000_s2098"/>
            </a:ext>
          </a:extLst>
        </xdr:cNvPr>
        <xdr:cNvSpPr/>
      </xdr:nvSpPr>
      <xdr:spPr>
        <a:xfrm>
          <a:off x="61912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7"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8"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29"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0" name="Check Box 48" hidden="1">
          <a:extLst>
            <a:ext uri="{63B3BB69-23CF-44E3-9099-C40C66FF867C}">
              <a14:compatExt xmlns:a14="http://schemas.microsoft.com/office/drawing/2010/main" spid="_x0000_s2096"/>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1" name="Check Box 47" hidden="1">
          <a:extLst>
            <a:ext uri="{63B3BB69-23CF-44E3-9099-C40C66FF867C}">
              <a14:compatExt xmlns:a14="http://schemas.microsoft.com/office/drawing/2010/main" spid="_x0000_s2095"/>
            </a:ext>
          </a:extLst>
        </xdr:cNvPr>
        <xdr:cNvSpPr/>
      </xdr:nvSpPr>
      <xdr:spPr>
        <a:xfrm>
          <a:off x="1123950" y="5429250"/>
          <a:ext cx="209550" cy="200025"/>
        </a:xfrm>
        <a:prstGeom prst="rect">
          <a:avLst/>
        </a:prstGeom>
      </xdr:spPr>
    </xdr:sp>
    <xdr:clientData/>
  </xdr:oneCellAnchor>
  <xdr:oneCellAnchor>
    <xdr:from>
      <xdr:col>3</xdr:col>
      <xdr:colOff>38100</xdr:colOff>
      <xdr:row>22</xdr:row>
      <xdr:rowOff>0</xdr:rowOff>
    </xdr:from>
    <xdr:ext cx="209550" cy="200025"/>
    <xdr:sp macro="" textlink="">
      <xdr:nvSpPr>
        <xdr:cNvPr id="632" name="Check Box 46" hidden="1">
          <a:extLst>
            <a:ext uri="{63B3BB69-23CF-44E3-9099-C40C66FF867C}">
              <a14:compatExt xmlns:a14="http://schemas.microsoft.com/office/drawing/2010/main" spid="_x0000_s2094"/>
            </a:ext>
          </a:extLst>
        </xdr:cNvPr>
        <xdr:cNvSpPr/>
      </xdr:nvSpPr>
      <xdr:spPr>
        <a:xfrm>
          <a:off x="112395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3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3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4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4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5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5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6"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6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6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2"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3"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4"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5"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6"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7"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8"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79"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0"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1"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2"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8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8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69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69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0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0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6"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71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71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0" name="Check Box 52" hidden="1">
          <a:extLst>
            <a:ext uri="{63B3BB69-23CF-44E3-9099-C40C66FF867C}">
              <a14:compatExt xmlns:a14="http://schemas.microsoft.com/office/drawing/2010/main" spid="_x0000_s2100"/>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1"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2"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3" name="Check Box 61" hidden="1">
          <a:extLst>
            <a:ext uri="{63B3BB69-23CF-44E3-9099-C40C66FF867C}">
              <a14:compatExt xmlns:a14="http://schemas.microsoft.com/office/drawing/2010/main" spid="_x0000_s210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4" name="Check Box 65" hidden="1">
          <a:extLst>
            <a:ext uri="{63B3BB69-23CF-44E3-9099-C40C66FF867C}">
              <a14:compatExt xmlns:a14="http://schemas.microsoft.com/office/drawing/2010/main" spid="_x0000_s211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5" name="Check Box 51" hidden="1">
          <a:extLst>
            <a:ext uri="{63B3BB69-23CF-44E3-9099-C40C66FF867C}">
              <a14:compatExt xmlns:a14="http://schemas.microsoft.com/office/drawing/2010/main" spid="_x0000_s2099"/>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6"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7"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8"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29"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0"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1"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2" name="Check Box 57" hidden="1">
          <a:extLst>
            <a:ext uri="{63B3BB69-23CF-44E3-9099-C40C66FF867C}">
              <a14:compatExt xmlns:a14="http://schemas.microsoft.com/office/drawing/2010/main" spid="_x0000_s2105"/>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3" name="Check Box 56" hidden="1">
          <a:extLst>
            <a:ext uri="{63B3BB69-23CF-44E3-9099-C40C66FF867C}">
              <a14:compatExt xmlns:a14="http://schemas.microsoft.com/office/drawing/2010/main" spid="_x0000_s2104"/>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4"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5"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6"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7" name="Check Box 60" hidden="1">
          <a:extLst>
            <a:ext uri="{63B3BB69-23CF-44E3-9099-C40C66FF867C}">
              <a14:compatExt xmlns:a14="http://schemas.microsoft.com/office/drawing/2010/main" spid="_x0000_s2108"/>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8" name="Check Box 59" hidden="1">
          <a:extLst>
            <a:ext uri="{63B3BB69-23CF-44E3-9099-C40C66FF867C}">
              <a14:compatExt xmlns:a14="http://schemas.microsoft.com/office/drawing/2010/main" spid="_x0000_s2107"/>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39" name="Check Box 55" hidden="1">
          <a:extLst>
            <a:ext uri="{63B3BB69-23CF-44E3-9099-C40C66FF867C}">
              <a14:compatExt xmlns:a14="http://schemas.microsoft.com/office/drawing/2010/main" spid="_x0000_s2103"/>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0" name="Check Box 54" hidden="1">
          <a:extLst>
            <a:ext uri="{63B3BB69-23CF-44E3-9099-C40C66FF867C}">
              <a14:compatExt xmlns:a14="http://schemas.microsoft.com/office/drawing/2010/main" spid="_x0000_s2102"/>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1" name="Check Box 53" hidden="1">
          <a:extLst>
            <a:ext uri="{63B3BB69-23CF-44E3-9099-C40C66FF867C}">
              <a14:compatExt xmlns:a14="http://schemas.microsoft.com/office/drawing/2010/main" spid="_x0000_s2101"/>
            </a:ext>
          </a:extLst>
        </xdr:cNvPr>
        <xdr:cNvSpPr/>
      </xdr:nvSpPr>
      <xdr:spPr>
        <a:xfrm>
          <a:off x="6191250" y="5676900"/>
          <a:ext cx="209550" cy="200025"/>
        </a:xfrm>
        <a:prstGeom prst="rect">
          <a:avLst/>
        </a:prstGeom>
      </xdr:spPr>
    </xdr:sp>
    <xdr:clientData/>
  </xdr:oneCellAnchor>
  <xdr:oneCellAnchor>
    <xdr:from>
      <xdr:col>10</xdr:col>
      <xdr:colOff>38100</xdr:colOff>
      <xdr:row>23</xdr:row>
      <xdr:rowOff>0</xdr:rowOff>
    </xdr:from>
    <xdr:ext cx="209550" cy="200025"/>
    <xdr:sp macro="" textlink="">
      <xdr:nvSpPr>
        <xdr:cNvPr id="742" name="Check Box 50" hidden="1">
          <a:extLst>
            <a:ext uri="{63B3BB69-23CF-44E3-9099-C40C66FF867C}">
              <a14:compatExt xmlns:a14="http://schemas.microsoft.com/office/drawing/2010/main" spid="_x0000_s2098"/>
            </a:ext>
          </a:extLst>
        </xdr:cNvPr>
        <xdr:cNvSpPr/>
      </xdr:nvSpPr>
      <xdr:spPr>
        <a:xfrm>
          <a:off x="6191250" y="567690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3"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4"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5"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6" name="Check Box 49" hidden="1">
          <a:extLst>
            <a:ext uri="{63B3BB69-23CF-44E3-9099-C40C66FF867C}">
              <a14:compatExt xmlns:a14="http://schemas.microsoft.com/office/drawing/2010/main" spid="_x0000_s2097"/>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47"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48" name="Check Box 51" hidden="1">
          <a:extLst>
            <a:ext uri="{63B3BB69-23CF-44E3-9099-C40C66FF867C}">
              <a14:compatExt xmlns:a14="http://schemas.microsoft.com/office/drawing/2010/main" spid="_x0000_s2099"/>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49" name="Check Box 52" hidden="1">
          <a:extLst>
            <a:ext uri="{63B3BB69-23CF-44E3-9099-C40C66FF867C}">
              <a14:compatExt xmlns:a14="http://schemas.microsoft.com/office/drawing/2010/main" spid="_x0000_s2100"/>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0"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1"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3"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4"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5" name="Check Box 58" hidden="1">
          <a:extLst>
            <a:ext uri="{63B3BB69-23CF-44E3-9099-C40C66FF867C}">
              <a14:compatExt xmlns:a14="http://schemas.microsoft.com/office/drawing/2010/main" spid="_x0000_s2106"/>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56" name="Check Box 59" hidden="1">
          <a:extLst>
            <a:ext uri="{63B3BB69-23CF-44E3-9099-C40C66FF867C}">
              <a14:compatExt xmlns:a14="http://schemas.microsoft.com/office/drawing/2010/main" spid="_x0000_s2107"/>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57" name="Check Box 60" hidden="1">
          <a:extLst>
            <a:ext uri="{63B3BB69-23CF-44E3-9099-C40C66FF867C}">
              <a14:compatExt xmlns:a14="http://schemas.microsoft.com/office/drawing/2010/main" spid="_x0000_s210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58" name="Check Box 61" hidden="1">
          <a:extLst>
            <a:ext uri="{63B3BB69-23CF-44E3-9099-C40C66FF867C}">
              <a14:compatExt xmlns:a14="http://schemas.microsoft.com/office/drawing/2010/main" spid="_x0000_s2109"/>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59" name="Check Box 62" hidden="1">
          <a:extLst>
            <a:ext uri="{63B3BB69-23CF-44E3-9099-C40C66FF867C}">
              <a14:compatExt xmlns:a14="http://schemas.microsoft.com/office/drawing/2010/main" spid="_x0000_s2110"/>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0" name="Check Box 63" hidden="1">
          <a:extLst>
            <a:ext uri="{63B3BB69-23CF-44E3-9099-C40C66FF867C}">
              <a14:compatExt xmlns:a14="http://schemas.microsoft.com/office/drawing/2010/main" spid="_x0000_s2111"/>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61" name="Check Box 64" hidden="1">
          <a:extLst>
            <a:ext uri="{63B3BB69-23CF-44E3-9099-C40C66FF867C}">
              <a14:compatExt xmlns:a14="http://schemas.microsoft.com/office/drawing/2010/main" spid="_x0000_s2112"/>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2" name="Check Box 65" hidden="1">
          <a:extLst>
            <a:ext uri="{63B3BB69-23CF-44E3-9099-C40C66FF867C}">
              <a14:compatExt xmlns:a14="http://schemas.microsoft.com/office/drawing/2010/main" spid="_x0000_s2113"/>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3" name="Check Box 51" hidden="1">
          <a:extLst>
            <a:ext uri="{63B3BB69-23CF-44E3-9099-C40C66FF867C}">
              <a14:compatExt xmlns:a14="http://schemas.microsoft.com/office/drawing/2010/main" spid="_x0000_s2099"/>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4"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5"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66"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7"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8"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69"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0"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1"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72"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3"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4"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5"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76"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7"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8"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79"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0"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781"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2"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3"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4"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85"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6" name="Check Box 59" hidden="1">
          <a:extLst>
            <a:ext uri="{63B3BB69-23CF-44E3-9099-C40C66FF867C}">
              <a14:compatExt xmlns:a14="http://schemas.microsoft.com/office/drawing/2010/main" spid="_x0000_s2107"/>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7" name="Check Box 55" hidden="1">
          <a:extLst>
            <a:ext uri="{63B3BB69-23CF-44E3-9099-C40C66FF867C}">
              <a14:compatExt xmlns:a14="http://schemas.microsoft.com/office/drawing/2010/main" spid="_x0000_s2103"/>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8"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89"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0"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1" name="Check Box 55" hidden="1">
          <a:extLst>
            <a:ext uri="{63B3BB69-23CF-44E3-9099-C40C66FF867C}">
              <a14:compatExt xmlns:a14="http://schemas.microsoft.com/office/drawing/2010/main" spid="_x0000_s2103"/>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2" name="Check Box 54" hidden="1">
          <a:extLst>
            <a:ext uri="{63B3BB69-23CF-44E3-9099-C40C66FF867C}">
              <a14:compatExt xmlns:a14="http://schemas.microsoft.com/office/drawing/2010/main" spid="_x0000_s2102"/>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3" name="Check Box 53" hidden="1">
          <a:extLst>
            <a:ext uri="{63B3BB69-23CF-44E3-9099-C40C66FF867C}">
              <a14:compatExt xmlns:a14="http://schemas.microsoft.com/office/drawing/2010/main" spid="_x0000_s2101"/>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794" name="Check Box 50" hidden="1">
          <a:extLst>
            <a:ext uri="{63B3BB69-23CF-44E3-9099-C40C66FF867C}">
              <a14:compatExt xmlns:a14="http://schemas.microsoft.com/office/drawing/2010/main" spid="_x0000_s2098"/>
            </a:ext>
          </a:extLst>
        </xdr:cNvPr>
        <xdr:cNvSpPr/>
      </xdr:nvSpPr>
      <xdr:spPr>
        <a:xfrm>
          <a:off x="11239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5" name="Check Box 56" hidden="1">
          <a:extLst>
            <a:ext uri="{63B3BB69-23CF-44E3-9099-C40C66FF867C}">
              <a14:compatExt xmlns:a14="http://schemas.microsoft.com/office/drawing/2010/main" spid="_x0000_s2104"/>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6" name="Check Box 54" hidden="1">
          <a:extLst>
            <a:ext uri="{63B3BB69-23CF-44E3-9099-C40C66FF867C}">
              <a14:compatExt xmlns:a14="http://schemas.microsoft.com/office/drawing/2010/main" spid="_x0000_s2102"/>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7" name="Check Box 53" hidden="1">
          <a:extLst>
            <a:ext uri="{63B3BB69-23CF-44E3-9099-C40C66FF867C}">
              <a14:compatExt xmlns:a14="http://schemas.microsoft.com/office/drawing/2010/main" spid="_x0000_s2101"/>
            </a:ext>
          </a:extLst>
        </xdr:cNvPr>
        <xdr:cNvSpPr/>
      </xdr:nvSpPr>
      <xdr:spPr>
        <a:xfrm>
          <a:off x="2724150" y="6915150"/>
          <a:ext cx="209550" cy="200025"/>
        </a:xfrm>
        <a:prstGeom prst="rect">
          <a:avLst/>
        </a:prstGeom>
      </xdr:spPr>
    </xdr:sp>
    <xdr:clientData/>
  </xdr:oneCellAnchor>
  <xdr:oneCellAnchor>
    <xdr:from>
      <xdr:col>6</xdr:col>
      <xdr:colOff>38100</xdr:colOff>
      <xdr:row>28</xdr:row>
      <xdr:rowOff>0</xdr:rowOff>
    </xdr:from>
    <xdr:ext cx="209550" cy="200025"/>
    <xdr:sp macro="" textlink="">
      <xdr:nvSpPr>
        <xdr:cNvPr id="798" name="Check Box 50" hidden="1">
          <a:extLst>
            <a:ext uri="{63B3BB69-23CF-44E3-9099-C40C66FF867C}">
              <a14:compatExt xmlns:a14="http://schemas.microsoft.com/office/drawing/2010/main" spid="_x0000_s2098"/>
            </a:ext>
          </a:extLst>
        </xdr:cNvPr>
        <xdr:cNvSpPr/>
      </xdr:nvSpPr>
      <xdr:spPr>
        <a:xfrm>
          <a:off x="2724150"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799" name="Check Box 57" hidden="1">
          <a:extLst>
            <a:ext uri="{63B3BB69-23CF-44E3-9099-C40C66FF867C}">
              <a14:compatExt xmlns:a14="http://schemas.microsoft.com/office/drawing/2010/main" spid="_x0000_s2105"/>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0" name="Check Box 56" hidden="1">
          <a:extLst>
            <a:ext uri="{63B3BB69-23CF-44E3-9099-C40C66FF867C}">
              <a14:compatExt xmlns:a14="http://schemas.microsoft.com/office/drawing/2010/main" spid="_x0000_s2104"/>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1"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2"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3"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4" name="Check Box 60" hidden="1">
          <a:extLst>
            <a:ext uri="{63B3BB69-23CF-44E3-9099-C40C66FF867C}">
              <a14:compatExt xmlns:a14="http://schemas.microsoft.com/office/drawing/2010/main" spid="_x0000_s2108"/>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5" name="Check Box 59" hidden="1">
          <a:extLst>
            <a:ext uri="{63B3BB69-23CF-44E3-9099-C40C66FF867C}">
              <a14:compatExt xmlns:a14="http://schemas.microsoft.com/office/drawing/2010/main" spid="_x0000_s2107"/>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6" name="Check Box 55" hidden="1">
          <a:extLst>
            <a:ext uri="{63B3BB69-23CF-44E3-9099-C40C66FF867C}">
              <a14:compatExt xmlns:a14="http://schemas.microsoft.com/office/drawing/2010/main" spid="_x0000_s2103"/>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7" name="Check Box 54" hidden="1">
          <a:extLst>
            <a:ext uri="{63B3BB69-23CF-44E3-9099-C40C66FF867C}">
              <a14:compatExt xmlns:a14="http://schemas.microsoft.com/office/drawing/2010/main" spid="_x0000_s2102"/>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8" name="Check Box 53" hidden="1">
          <a:extLst>
            <a:ext uri="{63B3BB69-23CF-44E3-9099-C40C66FF867C}">
              <a14:compatExt xmlns:a14="http://schemas.microsoft.com/office/drawing/2010/main" spid="_x0000_s2101"/>
            </a:ext>
          </a:extLst>
        </xdr:cNvPr>
        <xdr:cNvSpPr/>
      </xdr:nvSpPr>
      <xdr:spPr>
        <a:xfrm>
          <a:off x="4410075" y="6915150"/>
          <a:ext cx="209550" cy="200025"/>
        </a:xfrm>
        <a:prstGeom prst="rect">
          <a:avLst/>
        </a:prstGeom>
      </xdr:spPr>
    </xdr:sp>
    <xdr:clientData/>
  </xdr:oneCellAnchor>
  <xdr:oneCellAnchor>
    <xdr:from>
      <xdr:col>8</xdr:col>
      <xdr:colOff>38100</xdr:colOff>
      <xdr:row>28</xdr:row>
      <xdr:rowOff>0</xdr:rowOff>
    </xdr:from>
    <xdr:ext cx="209550" cy="200025"/>
    <xdr:sp macro="" textlink="">
      <xdr:nvSpPr>
        <xdr:cNvPr id="809" name="Check Box 50" hidden="1">
          <a:extLst>
            <a:ext uri="{63B3BB69-23CF-44E3-9099-C40C66FF867C}">
              <a14:compatExt xmlns:a14="http://schemas.microsoft.com/office/drawing/2010/main" spid="_x0000_s2098"/>
            </a:ext>
          </a:extLst>
        </xdr:cNvPr>
        <xdr:cNvSpPr/>
      </xdr:nvSpPr>
      <xdr:spPr>
        <a:xfrm>
          <a:off x="4410075"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0"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1"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2"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3"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4"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5"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816"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7"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8"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19"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0" name="Check Box 48" hidden="1">
          <a:extLst>
            <a:ext uri="{63B3BB69-23CF-44E3-9099-C40C66FF867C}">
              <a14:compatExt xmlns:a14="http://schemas.microsoft.com/office/drawing/2010/main" spid="_x0000_s2096"/>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1" name="Check Box 47" hidden="1">
          <a:extLst>
            <a:ext uri="{63B3BB69-23CF-44E3-9099-C40C66FF867C}">
              <a14:compatExt xmlns:a14="http://schemas.microsoft.com/office/drawing/2010/main" spid="_x0000_s2095"/>
            </a:ext>
          </a:extLst>
        </xdr:cNvPr>
        <xdr:cNvSpPr/>
      </xdr:nvSpPr>
      <xdr:spPr>
        <a:xfrm>
          <a:off x="1123950" y="6915150"/>
          <a:ext cx="209550" cy="200025"/>
        </a:xfrm>
        <a:prstGeom prst="rect">
          <a:avLst/>
        </a:prstGeom>
      </xdr:spPr>
    </xdr:sp>
    <xdr:clientData/>
  </xdr:oneCellAnchor>
  <xdr:oneCellAnchor>
    <xdr:from>
      <xdr:col>3</xdr:col>
      <xdr:colOff>38100</xdr:colOff>
      <xdr:row>28</xdr:row>
      <xdr:rowOff>0</xdr:rowOff>
    </xdr:from>
    <xdr:ext cx="209550" cy="200025"/>
    <xdr:sp macro="" textlink="">
      <xdr:nvSpPr>
        <xdr:cNvPr id="822" name="Check Box 46" hidden="1">
          <a:extLst>
            <a:ext uri="{63B3BB69-23CF-44E3-9099-C40C66FF867C}">
              <a14:compatExt xmlns:a14="http://schemas.microsoft.com/office/drawing/2010/main" spid="_x0000_s2094"/>
            </a:ext>
          </a:extLst>
        </xdr:cNvPr>
        <xdr:cNvSpPr/>
      </xdr:nvSpPr>
      <xdr:spPr>
        <a:xfrm>
          <a:off x="1123950" y="69151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5"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6"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7"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8"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29"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0"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1"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2"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3"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4"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835"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6"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7"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8"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39" name="Check Box 49" hidden="1">
          <a:extLst>
            <a:ext uri="{63B3BB69-23CF-44E3-9099-C40C66FF867C}">
              <a14:compatExt xmlns:a14="http://schemas.microsoft.com/office/drawing/2010/main" spid="_x0000_s2097"/>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0"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1" name="Check Box 51" hidden="1">
          <a:extLst>
            <a:ext uri="{63B3BB69-23CF-44E3-9099-C40C66FF867C}">
              <a14:compatExt xmlns:a14="http://schemas.microsoft.com/office/drawing/2010/main" spid="_x0000_s2099"/>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2" name="Check Box 52" hidden="1">
          <a:extLst>
            <a:ext uri="{63B3BB69-23CF-44E3-9099-C40C66FF867C}">
              <a14:compatExt xmlns:a14="http://schemas.microsoft.com/office/drawing/2010/main" spid="_x0000_s2100"/>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3"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4"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5"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46"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47"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48" name="Check Box 58" hidden="1">
          <a:extLst>
            <a:ext uri="{63B3BB69-23CF-44E3-9099-C40C66FF867C}">
              <a14:compatExt xmlns:a14="http://schemas.microsoft.com/office/drawing/2010/main" spid="_x0000_s2106"/>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49" name="Check Box 59" hidden="1">
          <a:extLst>
            <a:ext uri="{63B3BB69-23CF-44E3-9099-C40C66FF867C}">
              <a14:compatExt xmlns:a14="http://schemas.microsoft.com/office/drawing/2010/main" spid="_x0000_s2107"/>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0" name="Check Box 60" hidden="1">
          <a:extLst>
            <a:ext uri="{63B3BB69-23CF-44E3-9099-C40C66FF867C}">
              <a14:compatExt xmlns:a14="http://schemas.microsoft.com/office/drawing/2010/main" spid="_x0000_s210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1" name="Check Box 61" hidden="1">
          <a:extLst>
            <a:ext uri="{63B3BB69-23CF-44E3-9099-C40C66FF867C}">
              <a14:compatExt xmlns:a14="http://schemas.microsoft.com/office/drawing/2010/main" spid="_x0000_s2109"/>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52" name="Check Box 62" hidden="1">
          <a:extLst>
            <a:ext uri="{63B3BB69-23CF-44E3-9099-C40C66FF867C}">
              <a14:compatExt xmlns:a14="http://schemas.microsoft.com/office/drawing/2010/main" spid="_x0000_s2110"/>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3" name="Check Box 63" hidden="1">
          <a:extLst>
            <a:ext uri="{63B3BB69-23CF-44E3-9099-C40C66FF867C}">
              <a14:compatExt xmlns:a14="http://schemas.microsoft.com/office/drawing/2010/main" spid="_x0000_s2111"/>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54" name="Check Box 64" hidden="1">
          <a:extLst>
            <a:ext uri="{63B3BB69-23CF-44E3-9099-C40C66FF867C}">
              <a14:compatExt xmlns:a14="http://schemas.microsoft.com/office/drawing/2010/main" spid="_x0000_s2112"/>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5" name="Check Box 65" hidden="1">
          <a:extLst>
            <a:ext uri="{63B3BB69-23CF-44E3-9099-C40C66FF867C}">
              <a14:compatExt xmlns:a14="http://schemas.microsoft.com/office/drawing/2010/main" spid="_x0000_s2113"/>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6" name="Check Box 51" hidden="1">
          <a:extLst>
            <a:ext uri="{63B3BB69-23CF-44E3-9099-C40C66FF867C}">
              <a14:compatExt xmlns:a14="http://schemas.microsoft.com/office/drawing/2010/main" spid="_x0000_s2099"/>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5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8"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59"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0"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1"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62"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3"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4"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65"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6"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7"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8"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69"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0" name="Check Box 57" hidden="1">
          <a:extLst>
            <a:ext uri="{63B3BB69-23CF-44E3-9099-C40C66FF867C}">
              <a14:compatExt xmlns:a14="http://schemas.microsoft.com/office/drawing/2010/main" spid="_x0000_s2105"/>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1" name="Check Box 56" hidden="1">
          <a:extLst>
            <a:ext uri="{63B3BB69-23CF-44E3-9099-C40C66FF867C}">
              <a14:compatExt xmlns:a14="http://schemas.microsoft.com/office/drawing/2010/main" spid="_x0000_s2104"/>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2"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3"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874"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5"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6"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7"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78"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79" name="Check Box 59" hidden="1">
          <a:extLst>
            <a:ext uri="{63B3BB69-23CF-44E3-9099-C40C66FF867C}">
              <a14:compatExt xmlns:a14="http://schemas.microsoft.com/office/drawing/2010/main" spid="_x0000_s2107"/>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0" name="Check Box 55" hidden="1">
          <a:extLst>
            <a:ext uri="{63B3BB69-23CF-44E3-9099-C40C66FF867C}">
              <a14:compatExt xmlns:a14="http://schemas.microsoft.com/office/drawing/2010/main" spid="_x0000_s2103"/>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1"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2"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3"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4" name="Check Box 55" hidden="1">
          <a:extLst>
            <a:ext uri="{63B3BB69-23CF-44E3-9099-C40C66FF867C}">
              <a14:compatExt xmlns:a14="http://schemas.microsoft.com/office/drawing/2010/main" spid="_x0000_s2103"/>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5" name="Check Box 54" hidden="1">
          <a:extLst>
            <a:ext uri="{63B3BB69-23CF-44E3-9099-C40C66FF867C}">
              <a14:compatExt xmlns:a14="http://schemas.microsoft.com/office/drawing/2010/main" spid="_x0000_s2102"/>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6" name="Check Box 53" hidden="1">
          <a:extLst>
            <a:ext uri="{63B3BB69-23CF-44E3-9099-C40C66FF867C}">
              <a14:compatExt xmlns:a14="http://schemas.microsoft.com/office/drawing/2010/main" spid="_x0000_s2101"/>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887" name="Check Box 50" hidden="1">
          <a:extLst>
            <a:ext uri="{63B3BB69-23CF-44E3-9099-C40C66FF867C}">
              <a14:compatExt xmlns:a14="http://schemas.microsoft.com/office/drawing/2010/main" spid="_x0000_s2098"/>
            </a:ext>
          </a:extLst>
        </xdr:cNvPr>
        <xdr:cNvSpPr/>
      </xdr:nvSpPr>
      <xdr:spPr>
        <a:xfrm>
          <a:off x="11239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8" name="Check Box 56" hidden="1">
          <a:extLst>
            <a:ext uri="{63B3BB69-23CF-44E3-9099-C40C66FF867C}">
              <a14:compatExt xmlns:a14="http://schemas.microsoft.com/office/drawing/2010/main" spid="_x0000_s2104"/>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89" name="Check Box 54" hidden="1">
          <a:extLst>
            <a:ext uri="{63B3BB69-23CF-44E3-9099-C40C66FF867C}">
              <a14:compatExt xmlns:a14="http://schemas.microsoft.com/office/drawing/2010/main" spid="_x0000_s2102"/>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0" name="Check Box 53" hidden="1">
          <a:extLst>
            <a:ext uri="{63B3BB69-23CF-44E3-9099-C40C66FF867C}">
              <a14:compatExt xmlns:a14="http://schemas.microsoft.com/office/drawing/2010/main" spid="_x0000_s2101"/>
            </a:ext>
          </a:extLst>
        </xdr:cNvPr>
        <xdr:cNvSpPr/>
      </xdr:nvSpPr>
      <xdr:spPr>
        <a:xfrm>
          <a:off x="2724150" y="6172200"/>
          <a:ext cx="209550" cy="200025"/>
        </a:xfrm>
        <a:prstGeom prst="rect">
          <a:avLst/>
        </a:prstGeom>
      </xdr:spPr>
    </xdr:sp>
    <xdr:clientData/>
  </xdr:oneCellAnchor>
  <xdr:oneCellAnchor>
    <xdr:from>
      <xdr:col>6</xdr:col>
      <xdr:colOff>38100</xdr:colOff>
      <xdr:row>25</xdr:row>
      <xdr:rowOff>0</xdr:rowOff>
    </xdr:from>
    <xdr:ext cx="209550" cy="200025"/>
    <xdr:sp macro="" textlink="">
      <xdr:nvSpPr>
        <xdr:cNvPr id="891" name="Check Box 50" hidden="1">
          <a:extLst>
            <a:ext uri="{63B3BB69-23CF-44E3-9099-C40C66FF867C}">
              <a14:compatExt xmlns:a14="http://schemas.microsoft.com/office/drawing/2010/main" spid="_x0000_s2098"/>
            </a:ext>
          </a:extLst>
        </xdr:cNvPr>
        <xdr:cNvSpPr/>
      </xdr:nvSpPr>
      <xdr:spPr>
        <a:xfrm>
          <a:off x="2724150"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2" name="Check Box 57" hidden="1">
          <a:extLst>
            <a:ext uri="{63B3BB69-23CF-44E3-9099-C40C66FF867C}">
              <a14:compatExt xmlns:a14="http://schemas.microsoft.com/office/drawing/2010/main" spid="_x0000_s2105"/>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3" name="Check Box 56" hidden="1">
          <a:extLst>
            <a:ext uri="{63B3BB69-23CF-44E3-9099-C40C66FF867C}">
              <a14:compatExt xmlns:a14="http://schemas.microsoft.com/office/drawing/2010/main" spid="_x0000_s2104"/>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4"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5"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6"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7" name="Check Box 60" hidden="1">
          <a:extLst>
            <a:ext uri="{63B3BB69-23CF-44E3-9099-C40C66FF867C}">
              <a14:compatExt xmlns:a14="http://schemas.microsoft.com/office/drawing/2010/main" spid="_x0000_s2108"/>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8" name="Check Box 59" hidden="1">
          <a:extLst>
            <a:ext uri="{63B3BB69-23CF-44E3-9099-C40C66FF867C}">
              <a14:compatExt xmlns:a14="http://schemas.microsoft.com/office/drawing/2010/main" spid="_x0000_s2107"/>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899" name="Check Box 55" hidden="1">
          <a:extLst>
            <a:ext uri="{63B3BB69-23CF-44E3-9099-C40C66FF867C}">
              <a14:compatExt xmlns:a14="http://schemas.microsoft.com/office/drawing/2010/main" spid="_x0000_s2103"/>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0" name="Check Box 54" hidden="1">
          <a:extLst>
            <a:ext uri="{63B3BB69-23CF-44E3-9099-C40C66FF867C}">
              <a14:compatExt xmlns:a14="http://schemas.microsoft.com/office/drawing/2010/main" spid="_x0000_s2102"/>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1" name="Check Box 53" hidden="1">
          <a:extLst>
            <a:ext uri="{63B3BB69-23CF-44E3-9099-C40C66FF867C}">
              <a14:compatExt xmlns:a14="http://schemas.microsoft.com/office/drawing/2010/main" spid="_x0000_s2101"/>
            </a:ext>
          </a:extLst>
        </xdr:cNvPr>
        <xdr:cNvSpPr/>
      </xdr:nvSpPr>
      <xdr:spPr>
        <a:xfrm>
          <a:off x="4410075" y="6172200"/>
          <a:ext cx="209550" cy="200025"/>
        </a:xfrm>
        <a:prstGeom prst="rect">
          <a:avLst/>
        </a:prstGeom>
      </xdr:spPr>
    </xdr:sp>
    <xdr:clientData/>
  </xdr:oneCellAnchor>
  <xdr:oneCellAnchor>
    <xdr:from>
      <xdr:col>8</xdr:col>
      <xdr:colOff>38100</xdr:colOff>
      <xdr:row>25</xdr:row>
      <xdr:rowOff>0</xdr:rowOff>
    </xdr:from>
    <xdr:ext cx="209550" cy="200025"/>
    <xdr:sp macro="" textlink="">
      <xdr:nvSpPr>
        <xdr:cNvPr id="902" name="Check Box 50" hidden="1">
          <a:extLst>
            <a:ext uri="{63B3BB69-23CF-44E3-9099-C40C66FF867C}">
              <a14:compatExt xmlns:a14="http://schemas.microsoft.com/office/drawing/2010/main" spid="_x0000_s2098"/>
            </a:ext>
          </a:extLst>
        </xdr:cNvPr>
        <xdr:cNvSpPr/>
      </xdr:nvSpPr>
      <xdr:spPr>
        <a:xfrm>
          <a:off x="4410075"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3" name="Check Box 61" hidden="1">
          <a:extLst>
            <a:ext uri="{63B3BB69-23CF-44E3-9099-C40C66FF867C}">
              <a14:compatExt xmlns:a14="http://schemas.microsoft.com/office/drawing/2010/main" spid="_x0000_s2109"/>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4" name="Check Box 60" hidden="1">
          <a:extLst>
            <a:ext uri="{63B3BB69-23CF-44E3-9099-C40C66FF867C}">
              <a14:compatExt xmlns:a14="http://schemas.microsoft.com/office/drawing/2010/main" spid="_x0000_s2108"/>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5" name="Check Box 59" hidden="1">
          <a:extLst>
            <a:ext uri="{63B3BB69-23CF-44E3-9099-C40C66FF867C}">
              <a14:compatExt xmlns:a14="http://schemas.microsoft.com/office/drawing/2010/main" spid="_x0000_s2107"/>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6" name="Check Box 55" hidden="1">
          <a:extLst>
            <a:ext uri="{63B3BB69-23CF-44E3-9099-C40C66FF867C}">
              <a14:compatExt xmlns:a14="http://schemas.microsoft.com/office/drawing/2010/main" spid="_x0000_s2103"/>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7" name="Check Box 54" hidden="1">
          <a:extLst>
            <a:ext uri="{63B3BB69-23CF-44E3-9099-C40C66FF867C}">
              <a14:compatExt xmlns:a14="http://schemas.microsoft.com/office/drawing/2010/main" spid="_x0000_s2102"/>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8" name="Check Box 53" hidden="1">
          <a:extLst>
            <a:ext uri="{63B3BB69-23CF-44E3-9099-C40C66FF867C}">
              <a14:compatExt xmlns:a14="http://schemas.microsoft.com/office/drawing/2010/main" spid="_x0000_s2101"/>
            </a:ext>
          </a:extLst>
        </xdr:cNvPr>
        <xdr:cNvSpPr/>
      </xdr:nvSpPr>
      <xdr:spPr>
        <a:xfrm>
          <a:off x="6191250" y="6172200"/>
          <a:ext cx="209550" cy="200025"/>
        </a:xfrm>
        <a:prstGeom prst="rect">
          <a:avLst/>
        </a:prstGeom>
      </xdr:spPr>
    </xdr:sp>
    <xdr:clientData/>
  </xdr:oneCellAnchor>
  <xdr:oneCellAnchor>
    <xdr:from>
      <xdr:col>10</xdr:col>
      <xdr:colOff>38100</xdr:colOff>
      <xdr:row>25</xdr:row>
      <xdr:rowOff>0</xdr:rowOff>
    </xdr:from>
    <xdr:ext cx="209550" cy="200025"/>
    <xdr:sp macro="" textlink="">
      <xdr:nvSpPr>
        <xdr:cNvPr id="909" name="Check Box 50" hidden="1">
          <a:extLst>
            <a:ext uri="{63B3BB69-23CF-44E3-9099-C40C66FF867C}">
              <a14:compatExt xmlns:a14="http://schemas.microsoft.com/office/drawing/2010/main" spid="_x0000_s2098"/>
            </a:ext>
          </a:extLst>
        </xdr:cNvPr>
        <xdr:cNvSpPr/>
      </xdr:nvSpPr>
      <xdr:spPr>
        <a:xfrm>
          <a:off x="61912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0"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1"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2"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3" name="Check Box 48" hidden="1">
          <a:extLst>
            <a:ext uri="{63B3BB69-23CF-44E3-9099-C40C66FF867C}">
              <a14:compatExt xmlns:a14="http://schemas.microsoft.com/office/drawing/2010/main" spid="_x0000_s2096"/>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4" name="Check Box 47" hidden="1">
          <a:extLst>
            <a:ext uri="{63B3BB69-23CF-44E3-9099-C40C66FF867C}">
              <a14:compatExt xmlns:a14="http://schemas.microsoft.com/office/drawing/2010/main" spid="_x0000_s2095"/>
            </a:ext>
          </a:extLst>
        </xdr:cNvPr>
        <xdr:cNvSpPr/>
      </xdr:nvSpPr>
      <xdr:spPr>
        <a:xfrm>
          <a:off x="1123950" y="6172200"/>
          <a:ext cx="209550" cy="200025"/>
        </a:xfrm>
        <a:prstGeom prst="rect">
          <a:avLst/>
        </a:prstGeom>
      </xdr:spPr>
    </xdr:sp>
    <xdr:clientData/>
  </xdr:oneCellAnchor>
  <xdr:oneCellAnchor>
    <xdr:from>
      <xdr:col>3</xdr:col>
      <xdr:colOff>38100</xdr:colOff>
      <xdr:row>25</xdr:row>
      <xdr:rowOff>0</xdr:rowOff>
    </xdr:from>
    <xdr:ext cx="209550" cy="200025"/>
    <xdr:sp macro="" textlink="">
      <xdr:nvSpPr>
        <xdr:cNvPr id="915" name="Check Box 46" hidden="1">
          <a:extLst>
            <a:ext uri="{63B3BB69-23CF-44E3-9099-C40C66FF867C}">
              <a14:compatExt xmlns:a14="http://schemas.microsoft.com/office/drawing/2010/main" spid="_x0000_s2094"/>
            </a:ext>
          </a:extLst>
        </xdr:cNvPr>
        <xdr:cNvSpPr/>
      </xdr:nvSpPr>
      <xdr:spPr>
        <a:xfrm>
          <a:off x="112395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1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1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2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2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3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3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4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49"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5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5"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6"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7"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8"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59"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0"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1"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2"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3"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4"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5"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6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6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7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7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8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8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99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999"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00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00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3" name="Check Box 52" hidden="1">
          <a:extLst>
            <a:ext uri="{63B3BB69-23CF-44E3-9099-C40C66FF867C}">
              <a14:compatExt xmlns:a14="http://schemas.microsoft.com/office/drawing/2010/main" spid="_x0000_s2100"/>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4"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5"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6" name="Check Box 61" hidden="1">
          <a:extLst>
            <a:ext uri="{63B3BB69-23CF-44E3-9099-C40C66FF867C}">
              <a14:compatExt xmlns:a14="http://schemas.microsoft.com/office/drawing/2010/main" spid="_x0000_s210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7" name="Check Box 65" hidden="1">
          <a:extLst>
            <a:ext uri="{63B3BB69-23CF-44E3-9099-C40C66FF867C}">
              <a14:compatExt xmlns:a14="http://schemas.microsoft.com/office/drawing/2010/main" spid="_x0000_s211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8" name="Check Box 51" hidden="1">
          <a:extLst>
            <a:ext uri="{63B3BB69-23CF-44E3-9099-C40C66FF867C}">
              <a14:compatExt xmlns:a14="http://schemas.microsoft.com/office/drawing/2010/main" spid="_x0000_s2099"/>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09"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0"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1"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2"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3"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4"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5" name="Check Box 57" hidden="1">
          <a:extLst>
            <a:ext uri="{63B3BB69-23CF-44E3-9099-C40C66FF867C}">
              <a14:compatExt xmlns:a14="http://schemas.microsoft.com/office/drawing/2010/main" spid="_x0000_s2105"/>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6" name="Check Box 56" hidden="1">
          <a:extLst>
            <a:ext uri="{63B3BB69-23CF-44E3-9099-C40C66FF867C}">
              <a14:compatExt xmlns:a14="http://schemas.microsoft.com/office/drawing/2010/main" spid="_x0000_s2104"/>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7"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8"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19"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0" name="Check Box 60" hidden="1">
          <a:extLst>
            <a:ext uri="{63B3BB69-23CF-44E3-9099-C40C66FF867C}">
              <a14:compatExt xmlns:a14="http://schemas.microsoft.com/office/drawing/2010/main" spid="_x0000_s2108"/>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1" name="Check Box 59" hidden="1">
          <a:extLst>
            <a:ext uri="{63B3BB69-23CF-44E3-9099-C40C66FF867C}">
              <a14:compatExt xmlns:a14="http://schemas.microsoft.com/office/drawing/2010/main" spid="_x0000_s2107"/>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2" name="Check Box 55" hidden="1">
          <a:extLst>
            <a:ext uri="{63B3BB69-23CF-44E3-9099-C40C66FF867C}">
              <a14:compatExt xmlns:a14="http://schemas.microsoft.com/office/drawing/2010/main" spid="_x0000_s2103"/>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3" name="Check Box 54" hidden="1">
          <a:extLst>
            <a:ext uri="{63B3BB69-23CF-44E3-9099-C40C66FF867C}">
              <a14:compatExt xmlns:a14="http://schemas.microsoft.com/office/drawing/2010/main" spid="_x0000_s2102"/>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4" name="Check Box 53" hidden="1">
          <a:extLst>
            <a:ext uri="{63B3BB69-23CF-44E3-9099-C40C66FF867C}">
              <a14:compatExt xmlns:a14="http://schemas.microsoft.com/office/drawing/2010/main" spid="_x0000_s2101"/>
            </a:ext>
          </a:extLst>
        </xdr:cNvPr>
        <xdr:cNvSpPr/>
      </xdr:nvSpPr>
      <xdr:spPr>
        <a:xfrm>
          <a:off x="6191250" y="6915150"/>
          <a:ext cx="209550" cy="200025"/>
        </a:xfrm>
        <a:prstGeom prst="rect">
          <a:avLst/>
        </a:prstGeom>
      </xdr:spPr>
    </xdr:sp>
    <xdr:clientData/>
  </xdr:oneCellAnchor>
  <xdr:oneCellAnchor>
    <xdr:from>
      <xdr:col>10</xdr:col>
      <xdr:colOff>38100</xdr:colOff>
      <xdr:row>28</xdr:row>
      <xdr:rowOff>0</xdr:rowOff>
    </xdr:from>
    <xdr:ext cx="209550" cy="200025"/>
    <xdr:sp macro="" textlink="">
      <xdr:nvSpPr>
        <xdr:cNvPr id="1025" name="Check Box 50" hidden="1">
          <a:extLst>
            <a:ext uri="{63B3BB69-23CF-44E3-9099-C40C66FF867C}">
              <a14:compatExt xmlns:a14="http://schemas.microsoft.com/office/drawing/2010/main" spid="_x0000_s2098"/>
            </a:ext>
          </a:extLst>
        </xdr:cNvPr>
        <xdr:cNvSpPr/>
      </xdr:nvSpPr>
      <xdr:spPr>
        <a:xfrm>
          <a:off x="6191250" y="691515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6"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7"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8"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29" name="Check Box 49" hidden="1">
          <a:extLst>
            <a:ext uri="{63B3BB69-23CF-44E3-9099-C40C66FF867C}">
              <a14:compatExt xmlns:a14="http://schemas.microsoft.com/office/drawing/2010/main" spid="_x0000_s2097"/>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0"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1" name="Check Box 51" hidden="1">
          <a:extLst>
            <a:ext uri="{63B3BB69-23CF-44E3-9099-C40C66FF867C}">
              <a14:compatExt xmlns:a14="http://schemas.microsoft.com/office/drawing/2010/main" spid="_x0000_s2099"/>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2" name="Check Box 52" hidden="1">
          <a:extLst>
            <a:ext uri="{63B3BB69-23CF-44E3-9099-C40C66FF867C}">
              <a14:compatExt xmlns:a14="http://schemas.microsoft.com/office/drawing/2010/main" spid="_x0000_s2100"/>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3"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4"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5"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36"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37"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38" name="Check Box 58" hidden="1">
          <a:extLst>
            <a:ext uri="{63B3BB69-23CF-44E3-9099-C40C66FF867C}">
              <a14:compatExt xmlns:a14="http://schemas.microsoft.com/office/drawing/2010/main" spid="_x0000_s2106"/>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39" name="Check Box 59" hidden="1">
          <a:extLst>
            <a:ext uri="{63B3BB69-23CF-44E3-9099-C40C66FF867C}">
              <a14:compatExt xmlns:a14="http://schemas.microsoft.com/office/drawing/2010/main" spid="_x0000_s2107"/>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0" name="Check Box 60" hidden="1">
          <a:extLst>
            <a:ext uri="{63B3BB69-23CF-44E3-9099-C40C66FF867C}">
              <a14:compatExt xmlns:a14="http://schemas.microsoft.com/office/drawing/2010/main" spid="_x0000_s210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1" name="Check Box 61" hidden="1">
          <a:extLst>
            <a:ext uri="{63B3BB69-23CF-44E3-9099-C40C66FF867C}">
              <a14:compatExt xmlns:a14="http://schemas.microsoft.com/office/drawing/2010/main" spid="_x0000_s2109"/>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42" name="Check Box 62" hidden="1">
          <a:extLst>
            <a:ext uri="{63B3BB69-23CF-44E3-9099-C40C66FF867C}">
              <a14:compatExt xmlns:a14="http://schemas.microsoft.com/office/drawing/2010/main" spid="_x0000_s2110"/>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3" name="Check Box 63" hidden="1">
          <a:extLst>
            <a:ext uri="{63B3BB69-23CF-44E3-9099-C40C66FF867C}">
              <a14:compatExt xmlns:a14="http://schemas.microsoft.com/office/drawing/2010/main" spid="_x0000_s2111"/>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44" name="Check Box 64" hidden="1">
          <a:extLst>
            <a:ext uri="{63B3BB69-23CF-44E3-9099-C40C66FF867C}">
              <a14:compatExt xmlns:a14="http://schemas.microsoft.com/office/drawing/2010/main" spid="_x0000_s2112"/>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5" name="Check Box 65" hidden="1">
          <a:extLst>
            <a:ext uri="{63B3BB69-23CF-44E3-9099-C40C66FF867C}">
              <a14:compatExt xmlns:a14="http://schemas.microsoft.com/office/drawing/2010/main" spid="_x0000_s2113"/>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6" name="Check Box 51" hidden="1">
          <a:extLst>
            <a:ext uri="{63B3BB69-23CF-44E3-9099-C40C66FF867C}">
              <a14:compatExt xmlns:a14="http://schemas.microsoft.com/office/drawing/2010/main" spid="_x0000_s2099"/>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47"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8"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49"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0"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1"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52"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3"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4"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55"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6"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7"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8"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59"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0"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1"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2"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3"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64"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5"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6"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7"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68"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69" name="Check Box 59" hidden="1">
          <a:extLst>
            <a:ext uri="{63B3BB69-23CF-44E3-9099-C40C66FF867C}">
              <a14:compatExt xmlns:a14="http://schemas.microsoft.com/office/drawing/2010/main" spid="_x0000_s2107"/>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0" name="Check Box 55" hidden="1">
          <a:extLst>
            <a:ext uri="{63B3BB69-23CF-44E3-9099-C40C66FF867C}">
              <a14:compatExt xmlns:a14="http://schemas.microsoft.com/office/drawing/2010/main" spid="_x0000_s2103"/>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1"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2"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3"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4" name="Check Box 55" hidden="1">
          <a:extLst>
            <a:ext uri="{63B3BB69-23CF-44E3-9099-C40C66FF867C}">
              <a14:compatExt xmlns:a14="http://schemas.microsoft.com/office/drawing/2010/main" spid="_x0000_s2103"/>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5" name="Check Box 54" hidden="1">
          <a:extLst>
            <a:ext uri="{63B3BB69-23CF-44E3-9099-C40C66FF867C}">
              <a14:compatExt xmlns:a14="http://schemas.microsoft.com/office/drawing/2010/main" spid="_x0000_s2102"/>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6" name="Check Box 53" hidden="1">
          <a:extLst>
            <a:ext uri="{63B3BB69-23CF-44E3-9099-C40C66FF867C}">
              <a14:compatExt xmlns:a14="http://schemas.microsoft.com/office/drawing/2010/main" spid="_x0000_s2101"/>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077" name="Check Box 50" hidden="1">
          <a:extLst>
            <a:ext uri="{63B3BB69-23CF-44E3-9099-C40C66FF867C}">
              <a14:compatExt xmlns:a14="http://schemas.microsoft.com/office/drawing/2010/main" spid="_x0000_s2098"/>
            </a:ext>
          </a:extLst>
        </xdr:cNvPr>
        <xdr:cNvSpPr/>
      </xdr:nvSpPr>
      <xdr:spPr>
        <a:xfrm>
          <a:off x="11239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8" name="Check Box 56" hidden="1">
          <a:extLst>
            <a:ext uri="{63B3BB69-23CF-44E3-9099-C40C66FF867C}">
              <a14:compatExt xmlns:a14="http://schemas.microsoft.com/office/drawing/2010/main" spid="_x0000_s2104"/>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79" name="Check Box 54" hidden="1">
          <a:extLst>
            <a:ext uri="{63B3BB69-23CF-44E3-9099-C40C66FF867C}">
              <a14:compatExt xmlns:a14="http://schemas.microsoft.com/office/drawing/2010/main" spid="_x0000_s2102"/>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0" name="Check Box 53" hidden="1">
          <a:extLst>
            <a:ext uri="{63B3BB69-23CF-44E3-9099-C40C66FF867C}">
              <a14:compatExt xmlns:a14="http://schemas.microsoft.com/office/drawing/2010/main" spid="_x0000_s2101"/>
            </a:ext>
          </a:extLst>
        </xdr:cNvPr>
        <xdr:cNvSpPr/>
      </xdr:nvSpPr>
      <xdr:spPr>
        <a:xfrm>
          <a:off x="2724150" y="6667500"/>
          <a:ext cx="209550" cy="200025"/>
        </a:xfrm>
        <a:prstGeom prst="rect">
          <a:avLst/>
        </a:prstGeom>
      </xdr:spPr>
    </xdr:sp>
    <xdr:clientData/>
  </xdr:oneCellAnchor>
  <xdr:oneCellAnchor>
    <xdr:from>
      <xdr:col>6</xdr:col>
      <xdr:colOff>38100</xdr:colOff>
      <xdr:row>27</xdr:row>
      <xdr:rowOff>0</xdr:rowOff>
    </xdr:from>
    <xdr:ext cx="209550" cy="200025"/>
    <xdr:sp macro="" textlink="">
      <xdr:nvSpPr>
        <xdr:cNvPr id="1081" name="Check Box 50" hidden="1">
          <a:extLst>
            <a:ext uri="{63B3BB69-23CF-44E3-9099-C40C66FF867C}">
              <a14:compatExt xmlns:a14="http://schemas.microsoft.com/office/drawing/2010/main" spid="_x0000_s2098"/>
            </a:ext>
          </a:extLst>
        </xdr:cNvPr>
        <xdr:cNvSpPr/>
      </xdr:nvSpPr>
      <xdr:spPr>
        <a:xfrm>
          <a:off x="2724150"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2" name="Check Box 57" hidden="1">
          <a:extLst>
            <a:ext uri="{63B3BB69-23CF-44E3-9099-C40C66FF867C}">
              <a14:compatExt xmlns:a14="http://schemas.microsoft.com/office/drawing/2010/main" spid="_x0000_s2105"/>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3" name="Check Box 56" hidden="1">
          <a:extLst>
            <a:ext uri="{63B3BB69-23CF-44E3-9099-C40C66FF867C}">
              <a14:compatExt xmlns:a14="http://schemas.microsoft.com/office/drawing/2010/main" spid="_x0000_s2104"/>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4"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5"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6"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7" name="Check Box 60" hidden="1">
          <a:extLst>
            <a:ext uri="{63B3BB69-23CF-44E3-9099-C40C66FF867C}">
              <a14:compatExt xmlns:a14="http://schemas.microsoft.com/office/drawing/2010/main" spid="_x0000_s2108"/>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8" name="Check Box 59" hidden="1">
          <a:extLst>
            <a:ext uri="{63B3BB69-23CF-44E3-9099-C40C66FF867C}">
              <a14:compatExt xmlns:a14="http://schemas.microsoft.com/office/drawing/2010/main" spid="_x0000_s2107"/>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89" name="Check Box 55" hidden="1">
          <a:extLst>
            <a:ext uri="{63B3BB69-23CF-44E3-9099-C40C66FF867C}">
              <a14:compatExt xmlns:a14="http://schemas.microsoft.com/office/drawing/2010/main" spid="_x0000_s2103"/>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0" name="Check Box 54" hidden="1">
          <a:extLst>
            <a:ext uri="{63B3BB69-23CF-44E3-9099-C40C66FF867C}">
              <a14:compatExt xmlns:a14="http://schemas.microsoft.com/office/drawing/2010/main" spid="_x0000_s2102"/>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1" name="Check Box 53" hidden="1">
          <a:extLst>
            <a:ext uri="{63B3BB69-23CF-44E3-9099-C40C66FF867C}">
              <a14:compatExt xmlns:a14="http://schemas.microsoft.com/office/drawing/2010/main" spid="_x0000_s2101"/>
            </a:ext>
          </a:extLst>
        </xdr:cNvPr>
        <xdr:cNvSpPr/>
      </xdr:nvSpPr>
      <xdr:spPr>
        <a:xfrm>
          <a:off x="4410075" y="6667500"/>
          <a:ext cx="209550" cy="200025"/>
        </a:xfrm>
        <a:prstGeom prst="rect">
          <a:avLst/>
        </a:prstGeom>
      </xdr:spPr>
    </xdr:sp>
    <xdr:clientData/>
  </xdr:oneCellAnchor>
  <xdr:oneCellAnchor>
    <xdr:from>
      <xdr:col>8</xdr:col>
      <xdr:colOff>38100</xdr:colOff>
      <xdr:row>27</xdr:row>
      <xdr:rowOff>0</xdr:rowOff>
    </xdr:from>
    <xdr:ext cx="209550" cy="200025"/>
    <xdr:sp macro="" textlink="">
      <xdr:nvSpPr>
        <xdr:cNvPr id="1092" name="Check Box 50" hidden="1">
          <a:extLst>
            <a:ext uri="{63B3BB69-23CF-44E3-9099-C40C66FF867C}">
              <a14:compatExt xmlns:a14="http://schemas.microsoft.com/office/drawing/2010/main" spid="_x0000_s2098"/>
            </a:ext>
          </a:extLst>
        </xdr:cNvPr>
        <xdr:cNvSpPr/>
      </xdr:nvSpPr>
      <xdr:spPr>
        <a:xfrm>
          <a:off x="4410075"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3"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4"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5"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6"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7"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8"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099"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0"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1"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2"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3" name="Check Box 48" hidden="1">
          <a:extLst>
            <a:ext uri="{63B3BB69-23CF-44E3-9099-C40C66FF867C}">
              <a14:compatExt xmlns:a14="http://schemas.microsoft.com/office/drawing/2010/main" spid="_x0000_s2096"/>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4" name="Check Box 47" hidden="1">
          <a:extLst>
            <a:ext uri="{63B3BB69-23CF-44E3-9099-C40C66FF867C}">
              <a14:compatExt xmlns:a14="http://schemas.microsoft.com/office/drawing/2010/main" spid="_x0000_s2095"/>
            </a:ext>
          </a:extLst>
        </xdr:cNvPr>
        <xdr:cNvSpPr/>
      </xdr:nvSpPr>
      <xdr:spPr>
        <a:xfrm>
          <a:off x="1123950" y="6667500"/>
          <a:ext cx="209550" cy="200025"/>
        </a:xfrm>
        <a:prstGeom prst="rect">
          <a:avLst/>
        </a:prstGeom>
      </xdr:spPr>
    </xdr:sp>
    <xdr:clientData/>
  </xdr:oneCellAnchor>
  <xdr:oneCellAnchor>
    <xdr:from>
      <xdr:col>3</xdr:col>
      <xdr:colOff>38100</xdr:colOff>
      <xdr:row>27</xdr:row>
      <xdr:rowOff>0</xdr:rowOff>
    </xdr:from>
    <xdr:ext cx="209550" cy="200025"/>
    <xdr:sp macro="" textlink="">
      <xdr:nvSpPr>
        <xdr:cNvPr id="1105" name="Check Box 46" hidden="1">
          <a:extLst>
            <a:ext uri="{63B3BB69-23CF-44E3-9099-C40C66FF867C}">
              <a14:compatExt xmlns:a14="http://schemas.microsoft.com/office/drawing/2010/main" spid="_x0000_s2094"/>
            </a:ext>
          </a:extLst>
        </xdr:cNvPr>
        <xdr:cNvSpPr/>
      </xdr:nvSpPr>
      <xdr:spPr>
        <a:xfrm>
          <a:off x="11239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6" name="Check Box 52" hidden="1">
          <a:extLst>
            <a:ext uri="{63B3BB69-23CF-44E3-9099-C40C66FF867C}">
              <a14:compatExt xmlns:a14="http://schemas.microsoft.com/office/drawing/2010/main" spid="_x0000_s2100"/>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7"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8"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09" name="Check Box 61" hidden="1">
          <a:extLst>
            <a:ext uri="{63B3BB69-23CF-44E3-9099-C40C66FF867C}">
              <a14:compatExt xmlns:a14="http://schemas.microsoft.com/office/drawing/2010/main" spid="_x0000_s210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0" name="Check Box 65" hidden="1">
          <a:extLst>
            <a:ext uri="{63B3BB69-23CF-44E3-9099-C40C66FF867C}">
              <a14:compatExt xmlns:a14="http://schemas.microsoft.com/office/drawing/2010/main" spid="_x0000_s211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1" name="Check Box 51" hidden="1">
          <a:extLst>
            <a:ext uri="{63B3BB69-23CF-44E3-9099-C40C66FF867C}">
              <a14:compatExt xmlns:a14="http://schemas.microsoft.com/office/drawing/2010/main" spid="_x0000_s2099"/>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2"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3"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4"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5"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6"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7"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8" name="Check Box 57" hidden="1">
          <a:extLst>
            <a:ext uri="{63B3BB69-23CF-44E3-9099-C40C66FF867C}">
              <a14:compatExt xmlns:a14="http://schemas.microsoft.com/office/drawing/2010/main" spid="_x0000_s2105"/>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19" name="Check Box 56" hidden="1">
          <a:extLst>
            <a:ext uri="{63B3BB69-23CF-44E3-9099-C40C66FF867C}">
              <a14:compatExt xmlns:a14="http://schemas.microsoft.com/office/drawing/2010/main" spid="_x0000_s2104"/>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0"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1"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2"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3" name="Check Box 60" hidden="1">
          <a:extLst>
            <a:ext uri="{63B3BB69-23CF-44E3-9099-C40C66FF867C}">
              <a14:compatExt xmlns:a14="http://schemas.microsoft.com/office/drawing/2010/main" spid="_x0000_s2108"/>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4" name="Check Box 59" hidden="1">
          <a:extLst>
            <a:ext uri="{63B3BB69-23CF-44E3-9099-C40C66FF867C}">
              <a14:compatExt xmlns:a14="http://schemas.microsoft.com/office/drawing/2010/main" spid="_x0000_s2107"/>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5" name="Check Box 55" hidden="1">
          <a:extLst>
            <a:ext uri="{63B3BB69-23CF-44E3-9099-C40C66FF867C}">
              <a14:compatExt xmlns:a14="http://schemas.microsoft.com/office/drawing/2010/main" spid="_x0000_s2103"/>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6" name="Check Box 54" hidden="1">
          <a:extLst>
            <a:ext uri="{63B3BB69-23CF-44E3-9099-C40C66FF867C}">
              <a14:compatExt xmlns:a14="http://schemas.microsoft.com/office/drawing/2010/main" spid="_x0000_s2102"/>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7" name="Check Box 53" hidden="1">
          <a:extLst>
            <a:ext uri="{63B3BB69-23CF-44E3-9099-C40C66FF867C}">
              <a14:compatExt xmlns:a14="http://schemas.microsoft.com/office/drawing/2010/main" spid="_x0000_s2101"/>
            </a:ext>
          </a:extLst>
        </xdr:cNvPr>
        <xdr:cNvSpPr/>
      </xdr:nvSpPr>
      <xdr:spPr>
        <a:xfrm>
          <a:off x="6191250" y="6667500"/>
          <a:ext cx="209550" cy="200025"/>
        </a:xfrm>
        <a:prstGeom prst="rect">
          <a:avLst/>
        </a:prstGeom>
      </xdr:spPr>
    </xdr:sp>
    <xdr:clientData/>
  </xdr:oneCellAnchor>
  <xdr:oneCellAnchor>
    <xdr:from>
      <xdr:col>10</xdr:col>
      <xdr:colOff>38100</xdr:colOff>
      <xdr:row>27</xdr:row>
      <xdr:rowOff>0</xdr:rowOff>
    </xdr:from>
    <xdr:ext cx="209550" cy="200025"/>
    <xdr:sp macro="" textlink="">
      <xdr:nvSpPr>
        <xdr:cNvPr id="1128" name="Check Box 50" hidden="1">
          <a:extLst>
            <a:ext uri="{63B3BB69-23CF-44E3-9099-C40C66FF867C}">
              <a14:compatExt xmlns:a14="http://schemas.microsoft.com/office/drawing/2010/main" spid="_x0000_s2098"/>
            </a:ext>
          </a:extLst>
        </xdr:cNvPr>
        <xdr:cNvSpPr/>
      </xdr:nvSpPr>
      <xdr:spPr>
        <a:xfrm>
          <a:off x="6191250" y="666750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29"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0"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1"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2" name="Check Box 49" hidden="1">
          <a:extLst>
            <a:ext uri="{63B3BB69-23CF-44E3-9099-C40C66FF867C}">
              <a14:compatExt xmlns:a14="http://schemas.microsoft.com/office/drawing/2010/main" spid="_x0000_s2097"/>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3"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4" name="Check Box 51" hidden="1">
          <a:extLst>
            <a:ext uri="{63B3BB69-23CF-44E3-9099-C40C66FF867C}">
              <a14:compatExt xmlns:a14="http://schemas.microsoft.com/office/drawing/2010/main" spid="_x0000_s2099"/>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5" name="Check Box 52" hidden="1">
          <a:extLst>
            <a:ext uri="{63B3BB69-23CF-44E3-9099-C40C66FF867C}">
              <a14:compatExt xmlns:a14="http://schemas.microsoft.com/office/drawing/2010/main" spid="_x0000_s2100"/>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6"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3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38"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39"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0"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1" name="Check Box 58" hidden="1">
          <a:extLst>
            <a:ext uri="{63B3BB69-23CF-44E3-9099-C40C66FF867C}">
              <a14:compatExt xmlns:a14="http://schemas.microsoft.com/office/drawing/2010/main" spid="_x0000_s2106"/>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2" name="Check Box 59" hidden="1">
          <a:extLst>
            <a:ext uri="{63B3BB69-23CF-44E3-9099-C40C66FF867C}">
              <a14:compatExt xmlns:a14="http://schemas.microsoft.com/office/drawing/2010/main" spid="_x0000_s2107"/>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3" name="Check Box 60" hidden="1">
          <a:extLst>
            <a:ext uri="{63B3BB69-23CF-44E3-9099-C40C66FF867C}">
              <a14:compatExt xmlns:a14="http://schemas.microsoft.com/office/drawing/2010/main" spid="_x0000_s210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4" name="Check Box 61" hidden="1">
          <a:extLst>
            <a:ext uri="{63B3BB69-23CF-44E3-9099-C40C66FF867C}">
              <a14:compatExt xmlns:a14="http://schemas.microsoft.com/office/drawing/2010/main" spid="_x0000_s2109"/>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45" name="Check Box 62" hidden="1">
          <a:extLst>
            <a:ext uri="{63B3BB69-23CF-44E3-9099-C40C66FF867C}">
              <a14:compatExt xmlns:a14="http://schemas.microsoft.com/office/drawing/2010/main" spid="_x0000_s2110"/>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46" name="Check Box 63" hidden="1">
          <a:extLst>
            <a:ext uri="{63B3BB69-23CF-44E3-9099-C40C66FF867C}">
              <a14:compatExt xmlns:a14="http://schemas.microsoft.com/office/drawing/2010/main" spid="_x0000_s2111"/>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47" name="Check Box 64" hidden="1">
          <a:extLst>
            <a:ext uri="{63B3BB69-23CF-44E3-9099-C40C66FF867C}">
              <a14:compatExt xmlns:a14="http://schemas.microsoft.com/office/drawing/2010/main" spid="_x0000_s2112"/>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8" name="Check Box 65" hidden="1">
          <a:extLst>
            <a:ext uri="{63B3BB69-23CF-44E3-9099-C40C66FF867C}">
              <a14:compatExt xmlns:a14="http://schemas.microsoft.com/office/drawing/2010/main" spid="_x0000_s2113"/>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49" name="Check Box 51" hidden="1">
          <a:extLst>
            <a:ext uri="{63B3BB69-23CF-44E3-9099-C40C66FF867C}">
              <a14:compatExt xmlns:a14="http://schemas.microsoft.com/office/drawing/2010/main" spid="_x0000_s2099"/>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0"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3"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4"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55"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6"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7"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58"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59"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0"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1"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62"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3"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4"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5"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6"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67"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8"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69"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0"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1"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2" name="Check Box 59" hidden="1">
          <a:extLst>
            <a:ext uri="{63B3BB69-23CF-44E3-9099-C40C66FF867C}">
              <a14:compatExt xmlns:a14="http://schemas.microsoft.com/office/drawing/2010/main" spid="_x0000_s2107"/>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3" name="Check Box 55" hidden="1">
          <a:extLst>
            <a:ext uri="{63B3BB69-23CF-44E3-9099-C40C66FF867C}">
              <a14:compatExt xmlns:a14="http://schemas.microsoft.com/office/drawing/2010/main" spid="_x0000_s2103"/>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4"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5"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76"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7" name="Check Box 55" hidden="1">
          <a:extLst>
            <a:ext uri="{63B3BB69-23CF-44E3-9099-C40C66FF867C}">
              <a14:compatExt xmlns:a14="http://schemas.microsoft.com/office/drawing/2010/main" spid="_x0000_s2103"/>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8" name="Check Box 54" hidden="1">
          <a:extLst>
            <a:ext uri="{63B3BB69-23CF-44E3-9099-C40C66FF867C}">
              <a14:compatExt xmlns:a14="http://schemas.microsoft.com/office/drawing/2010/main" spid="_x0000_s2102"/>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79" name="Check Box 53" hidden="1">
          <a:extLst>
            <a:ext uri="{63B3BB69-23CF-44E3-9099-C40C66FF867C}">
              <a14:compatExt xmlns:a14="http://schemas.microsoft.com/office/drawing/2010/main" spid="_x0000_s2101"/>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180" name="Check Box 50" hidden="1">
          <a:extLst>
            <a:ext uri="{63B3BB69-23CF-44E3-9099-C40C66FF867C}">
              <a14:compatExt xmlns:a14="http://schemas.microsoft.com/office/drawing/2010/main" spid="_x0000_s2098"/>
            </a:ext>
          </a:extLst>
        </xdr:cNvPr>
        <xdr:cNvSpPr/>
      </xdr:nvSpPr>
      <xdr:spPr>
        <a:xfrm>
          <a:off x="11239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1" name="Check Box 56" hidden="1">
          <a:extLst>
            <a:ext uri="{63B3BB69-23CF-44E3-9099-C40C66FF867C}">
              <a14:compatExt xmlns:a14="http://schemas.microsoft.com/office/drawing/2010/main" spid="_x0000_s2104"/>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2" name="Check Box 54" hidden="1">
          <a:extLst>
            <a:ext uri="{63B3BB69-23CF-44E3-9099-C40C66FF867C}">
              <a14:compatExt xmlns:a14="http://schemas.microsoft.com/office/drawing/2010/main" spid="_x0000_s2102"/>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3" name="Check Box 53" hidden="1">
          <a:extLst>
            <a:ext uri="{63B3BB69-23CF-44E3-9099-C40C66FF867C}">
              <a14:compatExt xmlns:a14="http://schemas.microsoft.com/office/drawing/2010/main" spid="_x0000_s2101"/>
            </a:ext>
          </a:extLst>
        </xdr:cNvPr>
        <xdr:cNvSpPr/>
      </xdr:nvSpPr>
      <xdr:spPr>
        <a:xfrm>
          <a:off x="2724150" y="6419850"/>
          <a:ext cx="209550" cy="200025"/>
        </a:xfrm>
        <a:prstGeom prst="rect">
          <a:avLst/>
        </a:prstGeom>
      </xdr:spPr>
    </xdr:sp>
    <xdr:clientData/>
  </xdr:oneCellAnchor>
  <xdr:oneCellAnchor>
    <xdr:from>
      <xdr:col>6</xdr:col>
      <xdr:colOff>38100</xdr:colOff>
      <xdr:row>26</xdr:row>
      <xdr:rowOff>0</xdr:rowOff>
    </xdr:from>
    <xdr:ext cx="209550" cy="200025"/>
    <xdr:sp macro="" textlink="">
      <xdr:nvSpPr>
        <xdr:cNvPr id="1184" name="Check Box 50" hidden="1">
          <a:extLst>
            <a:ext uri="{63B3BB69-23CF-44E3-9099-C40C66FF867C}">
              <a14:compatExt xmlns:a14="http://schemas.microsoft.com/office/drawing/2010/main" spid="_x0000_s2098"/>
            </a:ext>
          </a:extLst>
        </xdr:cNvPr>
        <xdr:cNvSpPr/>
      </xdr:nvSpPr>
      <xdr:spPr>
        <a:xfrm>
          <a:off x="2724150"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5" name="Check Box 57" hidden="1">
          <a:extLst>
            <a:ext uri="{63B3BB69-23CF-44E3-9099-C40C66FF867C}">
              <a14:compatExt xmlns:a14="http://schemas.microsoft.com/office/drawing/2010/main" spid="_x0000_s2105"/>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6" name="Check Box 56" hidden="1">
          <a:extLst>
            <a:ext uri="{63B3BB69-23CF-44E3-9099-C40C66FF867C}">
              <a14:compatExt xmlns:a14="http://schemas.microsoft.com/office/drawing/2010/main" spid="_x0000_s2104"/>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7"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8"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89"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0" name="Check Box 60" hidden="1">
          <a:extLst>
            <a:ext uri="{63B3BB69-23CF-44E3-9099-C40C66FF867C}">
              <a14:compatExt xmlns:a14="http://schemas.microsoft.com/office/drawing/2010/main" spid="_x0000_s2108"/>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1" name="Check Box 59" hidden="1">
          <a:extLst>
            <a:ext uri="{63B3BB69-23CF-44E3-9099-C40C66FF867C}">
              <a14:compatExt xmlns:a14="http://schemas.microsoft.com/office/drawing/2010/main" spid="_x0000_s2107"/>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2" name="Check Box 55" hidden="1">
          <a:extLst>
            <a:ext uri="{63B3BB69-23CF-44E3-9099-C40C66FF867C}">
              <a14:compatExt xmlns:a14="http://schemas.microsoft.com/office/drawing/2010/main" spid="_x0000_s2103"/>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3" name="Check Box 54" hidden="1">
          <a:extLst>
            <a:ext uri="{63B3BB69-23CF-44E3-9099-C40C66FF867C}">
              <a14:compatExt xmlns:a14="http://schemas.microsoft.com/office/drawing/2010/main" spid="_x0000_s2102"/>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4" name="Check Box 53" hidden="1">
          <a:extLst>
            <a:ext uri="{63B3BB69-23CF-44E3-9099-C40C66FF867C}">
              <a14:compatExt xmlns:a14="http://schemas.microsoft.com/office/drawing/2010/main" spid="_x0000_s2101"/>
            </a:ext>
          </a:extLst>
        </xdr:cNvPr>
        <xdr:cNvSpPr/>
      </xdr:nvSpPr>
      <xdr:spPr>
        <a:xfrm>
          <a:off x="4410075" y="6419850"/>
          <a:ext cx="209550" cy="200025"/>
        </a:xfrm>
        <a:prstGeom prst="rect">
          <a:avLst/>
        </a:prstGeom>
      </xdr:spPr>
    </xdr:sp>
    <xdr:clientData/>
  </xdr:oneCellAnchor>
  <xdr:oneCellAnchor>
    <xdr:from>
      <xdr:col>8</xdr:col>
      <xdr:colOff>38100</xdr:colOff>
      <xdr:row>26</xdr:row>
      <xdr:rowOff>0</xdr:rowOff>
    </xdr:from>
    <xdr:ext cx="209550" cy="200025"/>
    <xdr:sp macro="" textlink="">
      <xdr:nvSpPr>
        <xdr:cNvPr id="1195" name="Check Box 50" hidden="1">
          <a:extLst>
            <a:ext uri="{63B3BB69-23CF-44E3-9099-C40C66FF867C}">
              <a14:compatExt xmlns:a14="http://schemas.microsoft.com/office/drawing/2010/main" spid="_x0000_s2098"/>
            </a:ext>
          </a:extLst>
        </xdr:cNvPr>
        <xdr:cNvSpPr/>
      </xdr:nvSpPr>
      <xdr:spPr>
        <a:xfrm>
          <a:off x="4410075"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6"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7"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8"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199"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0"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1"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2"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3"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4"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5"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6" name="Check Box 48" hidden="1">
          <a:extLst>
            <a:ext uri="{63B3BB69-23CF-44E3-9099-C40C66FF867C}">
              <a14:compatExt xmlns:a14="http://schemas.microsoft.com/office/drawing/2010/main" spid="_x0000_s2096"/>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7" name="Check Box 47" hidden="1">
          <a:extLst>
            <a:ext uri="{63B3BB69-23CF-44E3-9099-C40C66FF867C}">
              <a14:compatExt xmlns:a14="http://schemas.microsoft.com/office/drawing/2010/main" spid="_x0000_s2095"/>
            </a:ext>
          </a:extLst>
        </xdr:cNvPr>
        <xdr:cNvSpPr/>
      </xdr:nvSpPr>
      <xdr:spPr>
        <a:xfrm>
          <a:off x="1123950" y="6419850"/>
          <a:ext cx="209550" cy="200025"/>
        </a:xfrm>
        <a:prstGeom prst="rect">
          <a:avLst/>
        </a:prstGeom>
      </xdr:spPr>
    </xdr:sp>
    <xdr:clientData/>
  </xdr:oneCellAnchor>
  <xdr:oneCellAnchor>
    <xdr:from>
      <xdr:col>3</xdr:col>
      <xdr:colOff>38100</xdr:colOff>
      <xdr:row>26</xdr:row>
      <xdr:rowOff>0</xdr:rowOff>
    </xdr:from>
    <xdr:ext cx="209550" cy="200025"/>
    <xdr:sp macro="" textlink="">
      <xdr:nvSpPr>
        <xdr:cNvPr id="1208" name="Check Box 46" hidden="1">
          <a:extLst>
            <a:ext uri="{63B3BB69-23CF-44E3-9099-C40C66FF867C}">
              <a14:compatExt xmlns:a14="http://schemas.microsoft.com/office/drawing/2010/main" spid="_x0000_s2094"/>
            </a:ext>
          </a:extLst>
        </xdr:cNvPr>
        <xdr:cNvSpPr/>
      </xdr:nvSpPr>
      <xdr:spPr>
        <a:xfrm>
          <a:off x="11239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09" name="Check Box 52" hidden="1">
          <a:extLst>
            <a:ext uri="{63B3BB69-23CF-44E3-9099-C40C66FF867C}">
              <a14:compatExt xmlns:a14="http://schemas.microsoft.com/office/drawing/2010/main" spid="_x0000_s2100"/>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0"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1"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2" name="Check Box 61" hidden="1">
          <a:extLst>
            <a:ext uri="{63B3BB69-23CF-44E3-9099-C40C66FF867C}">
              <a14:compatExt xmlns:a14="http://schemas.microsoft.com/office/drawing/2010/main" spid="_x0000_s210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3" name="Check Box 65" hidden="1">
          <a:extLst>
            <a:ext uri="{63B3BB69-23CF-44E3-9099-C40C66FF867C}">
              <a14:compatExt xmlns:a14="http://schemas.microsoft.com/office/drawing/2010/main" spid="_x0000_s211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4" name="Check Box 51" hidden="1">
          <a:extLst>
            <a:ext uri="{63B3BB69-23CF-44E3-9099-C40C66FF867C}">
              <a14:compatExt xmlns:a14="http://schemas.microsoft.com/office/drawing/2010/main" spid="_x0000_s2099"/>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5"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6"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7"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8"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19"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0"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1" name="Check Box 57" hidden="1">
          <a:extLst>
            <a:ext uri="{63B3BB69-23CF-44E3-9099-C40C66FF867C}">
              <a14:compatExt xmlns:a14="http://schemas.microsoft.com/office/drawing/2010/main" spid="_x0000_s2105"/>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2" name="Check Box 56" hidden="1">
          <a:extLst>
            <a:ext uri="{63B3BB69-23CF-44E3-9099-C40C66FF867C}">
              <a14:compatExt xmlns:a14="http://schemas.microsoft.com/office/drawing/2010/main" spid="_x0000_s2104"/>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3"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4"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5"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6" name="Check Box 60" hidden="1">
          <a:extLst>
            <a:ext uri="{63B3BB69-23CF-44E3-9099-C40C66FF867C}">
              <a14:compatExt xmlns:a14="http://schemas.microsoft.com/office/drawing/2010/main" spid="_x0000_s2108"/>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7" name="Check Box 59" hidden="1">
          <a:extLst>
            <a:ext uri="{63B3BB69-23CF-44E3-9099-C40C66FF867C}">
              <a14:compatExt xmlns:a14="http://schemas.microsoft.com/office/drawing/2010/main" spid="_x0000_s2107"/>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8" name="Check Box 55" hidden="1">
          <a:extLst>
            <a:ext uri="{63B3BB69-23CF-44E3-9099-C40C66FF867C}">
              <a14:compatExt xmlns:a14="http://schemas.microsoft.com/office/drawing/2010/main" spid="_x0000_s2103"/>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29" name="Check Box 54" hidden="1">
          <a:extLst>
            <a:ext uri="{63B3BB69-23CF-44E3-9099-C40C66FF867C}">
              <a14:compatExt xmlns:a14="http://schemas.microsoft.com/office/drawing/2010/main" spid="_x0000_s2102"/>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0" name="Check Box 53" hidden="1">
          <a:extLst>
            <a:ext uri="{63B3BB69-23CF-44E3-9099-C40C66FF867C}">
              <a14:compatExt xmlns:a14="http://schemas.microsoft.com/office/drawing/2010/main" spid="_x0000_s2101"/>
            </a:ext>
          </a:extLst>
        </xdr:cNvPr>
        <xdr:cNvSpPr/>
      </xdr:nvSpPr>
      <xdr:spPr>
        <a:xfrm>
          <a:off x="6191250" y="6419850"/>
          <a:ext cx="209550" cy="200025"/>
        </a:xfrm>
        <a:prstGeom prst="rect">
          <a:avLst/>
        </a:prstGeom>
      </xdr:spPr>
    </xdr:sp>
    <xdr:clientData/>
  </xdr:oneCellAnchor>
  <xdr:oneCellAnchor>
    <xdr:from>
      <xdr:col>10</xdr:col>
      <xdr:colOff>38100</xdr:colOff>
      <xdr:row>26</xdr:row>
      <xdr:rowOff>0</xdr:rowOff>
    </xdr:from>
    <xdr:ext cx="209550" cy="200025"/>
    <xdr:sp macro="" textlink="">
      <xdr:nvSpPr>
        <xdr:cNvPr id="1231" name="Check Box 50" hidden="1">
          <a:extLst>
            <a:ext uri="{63B3BB69-23CF-44E3-9099-C40C66FF867C}">
              <a14:compatExt xmlns:a14="http://schemas.microsoft.com/office/drawing/2010/main" spid="_x0000_s2098"/>
            </a:ext>
          </a:extLst>
        </xdr:cNvPr>
        <xdr:cNvSpPr/>
      </xdr:nvSpPr>
      <xdr:spPr>
        <a:xfrm>
          <a:off x="6191250" y="64198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4" name="Check Box 35" hidden="1">
          <a:extLst>
            <a:ext uri="{63B3BB69-23CF-44E3-9099-C40C66FF867C}">
              <a14:compatExt xmlns:a14="http://schemas.microsoft.com/office/drawing/2010/main" spid="_x0000_s2083"/>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5" name="Check Box 36" hidden="1">
          <a:extLst>
            <a:ext uri="{63B3BB69-23CF-44E3-9099-C40C66FF867C}">
              <a14:compatExt xmlns:a14="http://schemas.microsoft.com/office/drawing/2010/main" spid="_x0000_s2084"/>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6" name="Check Box 37" hidden="1">
          <a:extLst>
            <a:ext uri="{63B3BB69-23CF-44E3-9099-C40C66FF867C}">
              <a14:compatExt xmlns:a14="http://schemas.microsoft.com/office/drawing/2010/main" spid="_x0000_s2085"/>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7" name="Check Box 38" hidden="1">
          <a:extLst>
            <a:ext uri="{63B3BB69-23CF-44E3-9099-C40C66FF867C}">
              <a14:compatExt xmlns:a14="http://schemas.microsoft.com/office/drawing/2010/main" spid="_x0000_s2086"/>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8" name="Check Box 39" hidden="1">
          <a:extLst>
            <a:ext uri="{63B3BB69-23CF-44E3-9099-C40C66FF867C}">
              <a14:compatExt xmlns:a14="http://schemas.microsoft.com/office/drawing/2010/main" spid="_x0000_s2087"/>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39" name="Check Box 40" hidden="1">
          <a:extLst>
            <a:ext uri="{63B3BB69-23CF-44E3-9099-C40C66FF867C}">
              <a14:compatExt xmlns:a14="http://schemas.microsoft.com/office/drawing/2010/main" spid="_x0000_s2088"/>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0" name="Check Box 41" hidden="1">
          <a:extLst>
            <a:ext uri="{63B3BB69-23CF-44E3-9099-C40C66FF867C}">
              <a14:compatExt xmlns:a14="http://schemas.microsoft.com/office/drawing/2010/main" spid="_x0000_s2089"/>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1" name="Check Box 42" hidden="1">
          <a:extLst>
            <a:ext uri="{63B3BB69-23CF-44E3-9099-C40C66FF867C}">
              <a14:compatExt xmlns:a14="http://schemas.microsoft.com/office/drawing/2010/main" spid="_x0000_s2090"/>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2" name="Check Box 43" hidden="1">
          <a:extLst>
            <a:ext uri="{63B3BB69-23CF-44E3-9099-C40C66FF867C}">
              <a14:compatExt xmlns:a14="http://schemas.microsoft.com/office/drawing/2010/main" spid="_x0000_s2091"/>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3"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4" name="Check Box 45" hidden="1">
          <a:extLst>
            <a:ext uri="{63B3BB69-23CF-44E3-9099-C40C66FF867C}">
              <a14:compatExt xmlns:a14="http://schemas.microsoft.com/office/drawing/2010/main" spid="_x0000_s2093"/>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4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8"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49"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0"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1"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2"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3"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4"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5"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6"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7"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58"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59"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0"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1"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2"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3"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4"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5"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6"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7"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68"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6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2"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3"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4"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5"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6"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77"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8" name="Check Box 44" hidden="1">
          <a:extLst>
            <a:ext uri="{63B3BB69-23CF-44E3-9099-C40C66FF867C}">
              <a14:compatExt xmlns:a14="http://schemas.microsoft.com/office/drawing/2010/main" spid="_x0000_s209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79" name="Check Box 34" hidden="1">
          <a:extLst>
            <a:ext uri="{63B3BB69-23CF-44E3-9099-C40C66FF867C}">
              <a14:compatExt xmlns:a14="http://schemas.microsoft.com/office/drawing/2010/main" spid="_x0000_s2082"/>
            </a:ext>
          </a:extLst>
        </xdr:cNvPr>
        <xdr:cNvSpPr/>
      </xdr:nvSpPr>
      <xdr:spPr>
        <a:xfrm>
          <a:off x="9563100" y="5429250"/>
          <a:ext cx="209550" cy="200025"/>
        </a:xfrm>
        <a:prstGeom prst="rect">
          <a:avLst/>
        </a:prstGeom>
      </xdr:spPr>
    </xdr:sp>
    <xdr:clientData/>
  </xdr:oneCellAnchor>
  <xdr:oneCellAnchor>
    <xdr:from>
      <xdr:col>13</xdr:col>
      <xdr:colOff>581025</xdr:colOff>
      <xdr:row>22</xdr:row>
      <xdr:rowOff>0</xdr:rowOff>
    </xdr:from>
    <xdr:ext cx="209550" cy="200025"/>
    <xdr:sp macro="" textlink="">
      <xdr:nvSpPr>
        <xdr:cNvPr id="1280" name="Check Box 33" hidden="1">
          <a:extLst>
            <a:ext uri="{63B3BB69-23CF-44E3-9099-C40C66FF867C}">
              <a14:compatExt xmlns:a14="http://schemas.microsoft.com/office/drawing/2010/main" spid="_x0000_s2081"/>
            </a:ext>
          </a:extLst>
        </xdr:cNvPr>
        <xdr:cNvSpPr/>
      </xdr:nvSpPr>
      <xdr:spPr>
        <a:xfrm>
          <a:off x="9563100" y="5429250"/>
          <a:ext cx="209550" cy="200025"/>
        </a:xfrm>
        <a:prstGeom prst="rect">
          <a:avLst/>
        </a:prstGeom>
      </xdr:spPr>
    </xdr:sp>
    <xdr:clientData/>
  </xdr:oneCellAnchor>
  <xdr:oneCellAnchor>
    <xdr:from>
      <xdr:col>13</xdr:col>
      <xdr:colOff>38100</xdr:colOff>
      <xdr:row>22</xdr:row>
      <xdr:rowOff>0</xdr:rowOff>
    </xdr:from>
    <xdr:ext cx="209550" cy="200025"/>
    <xdr:sp macro="" textlink="">
      <xdr:nvSpPr>
        <xdr:cNvPr id="1281" name="Check Box 46" hidden="1">
          <a:extLst>
            <a:ext uri="{63B3BB69-23CF-44E3-9099-C40C66FF867C}">
              <a14:compatExt xmlns:a14="http://schemas.microsoft.com/office/drawing/2010/main" spid="_x0000_s2094"/>
            </a:ext>
          </a:extLst>
        </xdr:cNvPr>
        <xdr:cNvSpPr/>
      </xdr:nvSpPr>
      <xdr:spPr>
        <a:xfrm>
          <a:off x="9020175" y="542925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4" name="Check Box 35" hidden="1">
          <a:extLst>
            <a:ext uri="{63B3BB69-23CF-44E3-9099-C40C66FF867C}">
              <a14:compatExt xmlns:a14="http://schemas.microsoft.com/office/drawing/2010/main" spid="_x0000_s2083"/>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5" name="Check Box 36" hidden="1">
          <a:extLst>
            <a:ext uri="{63B3BB69-23CF-44E3-9099-C40C66FF867C}">
              <a14:compatExt xmlns:a14="http://schemas.microsoft.com/office/drawing/2010/main" spid="_x0000_s2084"/>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6" name="Check Box 37" hidden="1">
          <a:extLst>
            <a:ext uri="{63B3BB69-23CF-44E3-9099-C40C66FF867C}">
              <a14:compatExt xmlns:a14="http://schemas.microsoft.com/office/drawing/2010/main" spid="_x0000_s2085"/>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7" name="Check Box 38" hidden="1">
          <a:extLst>
            <a:ext uri="{63B3BB69-23CF-44E3-9099-C40C66FF867C}">
              <a14:compatExt xmlns:a14="http://schemas.microsoft.com/office/drawing/2010/main" spid="_x0000_s2086"/>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8" name="Check Box 39" hidden="1">
          <a:extLst>
            <a:ext uri="{63B3BB69-23CF-44E3-9099-C40C66FF867C}">
              <a14:compatExt xmlns:a14="http://schemas.microsoft.com/office/drawing/2010/main" spid="_x0000_s2087"/>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89" name="Check Box 40" hidden="1">
          <a:extLst>
            <a:ext uri="{63B3BB69-23CF-44E3-9099-C40C66FF867C}">
              <a14:compatExt xmlns:a14="http://schemas.microsoft.com/office/drawing/2010/main" spid="_x0000_s2088"/>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0" name="Check Box 41" hidden="1">
          <a:extLst>
            <a:ext uri="{63B3BB69-23CF-44E3-9099-C40C66FF867C}">
              <a14:compatExt xmlns:a14="http://schemas.microsoft.com/office/drawing/2010/main" spid="_x0000_s2089"/>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1" name="Check Box 42" hidden="1">
          <a:extLst>
            <a:ext uri="{63B3BB69-23CF-44E3-9099-C40C66FF867C}">
              <a14:compatExt xmlns:a14="http://schemas.microsoft.com/office/drawing/2010/main" spid="_x0000_s2090"/>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2" name="Check Box 43" hidden="1">
          <a:extLst>
            <a:ext uri="{63B3BB69-23CF-44E3-9099-C40C66FF867C}">
              <a14:compatExt xmlns:a14="http://schemas.microsoft.com/office/drawing/2010/main" spid="_x0000_s2091"/>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3"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4" name="Check Box 45" hidden="1">
          <a:extLst>
            <a:ext uri="{63B3BB69-23CF-44E3-9099-C40C66FF867C}">
              <a14:compatExt xmlns:a14="http://schemas.microsoft.com/office/drawing/2010/main" spid="_x0000_s2093"/>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29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8"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299"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0"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1"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2"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3"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4"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5"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6"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7"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08"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09"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0"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1"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2"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3"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4"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5"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6"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7"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18"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1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2"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3"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4"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5"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6"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27"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8" name="Check Box 44" hidden="1">
          <a:extLst>
            <a:ext uri="{63B3BB69-23CF-44E3-9099-C40C66FF867C}">
              <a14:compatExt xmlns:a14="http://schemas.microsoft.com/office/drawing/2010/main" spid="_x0000_s209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29" name="Check Box 34" hidden="1">
          <a:extLst>
            <a:ext uri="{63B3BB69-23CF-44E3-9099-C40C66FF867C}">
              <a14:compatExt xmlns:a14="http://schemas.microsoft.com/office/drawing/2010/main" spid="_x0000_s2082"/>
            </a:ext>
          </a:extLst>
        </xdr:cNvPr>
        <xdr:cNvSpPr/>
      </xdr:nvSpPr>
      <xdr:spPr>
        <a:xfrm>
          <a:off x="9563100" y="6172200"/>
          <a:ext cx="209550" cy="200025"/>
        </a:xfrm>
        <a:prstGeom prst="rect">
          <a:avLst/>
        </a:prstGeom>
      </xdr:spPr>
    </xdr:sp>
    <xdr:clientData/>
  </xdr:oneCellAnchor>
  <xdr:oneCellAnchor>
    <xdr:from>
      <xdr:col>13</xdr:col>
      <xdr:colOff>581025</xdr:colOff>
      <xdr:row>25</xdr:row>
      <xdr:rowOff>0</xdr:rowOff>
    </xdr:from>
    <xdr:ext cx="209550" cy="200025"/>
    <xdr:sp macro="" textlink="">
      <xdr:nvSpPr>
        <xdr:cNvPr id="1330" name="Check Box 33" hidden="1">
          <a:extLst>
            <a:ext uri="{63B3BB69-23CF-44E3-9099-C40C66FF867C}">
              <a14:compatExt xmlns:a14="http://schemas.microsoft.com/office/drawing/2010/main" spid="_x0000_s2081"/>
            </a:ext>
          </a:extLst>
        </xdr:cNvPr>
        <xdr:cNvSpPr/>
      </xdr:nvSpPr>
      <xdr:spPr>
        <a:xfrm>
          <a:off x="9563100" y="6172200"/>
          <a:ext cx="209550" cy="200025"/>
        </a:xfrm>
        <a:prstGeom prst="rect">
          <a:avLst/>
        </a:prstGeom>
      </xdr:spPr>
    </xdr:sp>
    <xdr:clientData/>
  </xdr:oneCellAnchor>
  <xdr:oneCellAnchor>
    <xdr:from>
      <xdr:col>13</xdr:col>
      <xdr:colOff>38100</xdr:colOff>
      <xdr:row>25</xdr:row>
      <xdr:rowOff>0</xdr:rowOff>
    </xdr:from>
    <xdr:ext cx="209550" cy="200025"/>
    <xdr:sp macro="" textlink="">
      <xdr:nvSpPr>
        <xdr:cNvPr id="1331" name="Check Box 46" hidden="1">
          <a:extLst>
            <a:ext uri="{63B3BB69-23CF-44E3-9099-C40C66FF867C}">
              <a14:compatExt xmlns:a14="http://schemas.microsoft.com/office/drawing/2010/main" spid="_x0000_s2094"/>
            </a:ext>
          </a:extLst>
        </xdr:cNvPr>
        <xdr:cNvSpPr/>
      </xdr:nvSpPr>
      <xdr:spPr>
        <a:xfrm>
          <a:off x="9020175" y="61722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4"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5"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6"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7"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8"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39"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0"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1"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2"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3"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344"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5"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6"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7" name="Check Box 48" hidden="1">
          <a:extLst>
            <a:ext uri="{63B3BB69-23CF-44E3-9099-C40C66FF867C}">
              <a14:compatExt xmlns:a14="http://schemas.microsoft.com/office/drawing/2010/main" spid="_x0000_s2096"/>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8" name="Check Box 49" hidden="1">
          <a:extLst>
            <a:ext uri="{63B3BB69-23CF-44E3-9099-C40C66FF867C}">
              <a14:compatExt xmlns:a14="http://schemas.microsoft.com/office/drawing/2010/main" spid="_x0000_s2097"/>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49"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0" name="Check Box 51" hidden="1">
          <a:extLst>
            <a:ext uri="{63B3BB69-23CF-44E3-9099-C40C66FF867C}">
              <a14:compatExt xmlns:a14="http://schemas.microsoft.com/office/drawing/2010/main" spid="_x0000_s2099"/>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1" name="Check Box 52" hidden="1">
          <a:extLst>
            <a:ext uri="{63B3BB69-23CF-44E3-9099-C40C66FF867C}">
              <a14:compatExt xmlns:a14="http://schemas.microsoft.com/office/drawing/2010/main" spid="_x0000_s2100"/>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2"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3"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4"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5" name="Check Box 56" hidden="1">
          <a:extLst>
            <a:ext uri="{63B3BB69-23CF-44E3-9099-C40C66FF867C}">
              <a14:compatExt xmlns:a14="http://schemas.microsoft.com/office/drawing/2010/main" spid="_x0000_s2104"/>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56" name="Check Box 57" hidden="1">
          <a:extLst>
            <a:ext uri="{63B3BB69-23CF-44E3-9099-C40C66FF867C}">
              <a14:compatExt xmlns:a14="http://schemas.microsoft.com/office/drawing/2010/main" spid="_x0000_s2105"/>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57" name="Check Box 58" hidden="1">
          <a:extLst>
            <a:ext uri="{63B3BB69-23CF-44E3-9099-C40C66FF867C}">
              <a14:compatExt xmlns:a14="http://schemas.microsoft.com/office/drawing/2010/main" spid="_x0000_s2106"/>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58" name="Check Box 59" hidden="1">
          <a:extLst>
            <a:ext uri="{63B3BB69-23CF-44E3-9099-C40C66FF867C}">
              <a14:compatExt xmlns:a14="http://schemas.microsoft.com/office/drawing/2010/main" spid="_x0000_s2107"/>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59" name="Check Box 60" hidden="1">
          <a:extLst>
            <a:ext uri="{63B3BB69-23CF-44E3-9099-C40C66FF867C}">
              <a14:compatExt xmlns:a14="http://schemas.microsoft.com/office/drawing/2010/main" spid="_x0000_s210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0" name="Check Box 61" hidden="1">
          <a:extLst>
            <a:ext uri="{63B3BB69-23CF-44E3-9099-C40C66FF867C}">
              <a14:compatExt xmlns:a14="http://schemas.microsoft.com/office/drawing/2010/main" spid="_x0000_s2109"/>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61" name="Check Box 62" hidden="1">
          <a:extLst>
            <a:ext uri="{63B3BB69-23CF-44E3-9099-C40C66FF867C}">
              <a14:compatExt xmlns:a14="http://schemas.microsoft.com/office/drawing/2010/main" spid="_x0000_s2110"/>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2" name="Check Box 63" hidden="1">
          <a:extLst>
            <a:ext uri="{63B3BB69-23CF-44E3-9099-C40C66FF867C}">
              <a14:compatExt xmlns:a14="http://schemas.microsoft.com/office/drawing/2010/main" spid="_x0000_s2111"/>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63" name="Check Box 64" hidden="1">
          <a:extLst>
            <a:ext uri="{63B3BB69-23CF-44E3-9099-C40C66FF867C}">
              <a14:compatExt xmlns:a14="http://schemas.microsoft.com/office/drawing/2010/main" spid="_x0000_s2112"/>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4" name="Check Box 65" hidden="1">
          <a:extLst>
            <a:ext uri="{63B3BB69-23CF-44E3-9099-C40C66FF867C}">
              <a14:compatExt xmlns:a14="http://schemas.microsoft.com/office/drawing/2010/main" spid="_x0000_s2113"/>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5" name="Check Box 51" hidden="1">
          <a:extLst>
            <a:ext uri="{63B3BB69-23CF-44E3-9099-C40C66FF867C}">
              <a14:compatExt xmlns:a14="http://schemas.microsoft.com/office/drawing/2010/main" spid="_x0000_s2099"/>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6"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7"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68"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69"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0"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71"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2"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3"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74"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5" name="Check Box 56" hidden="1">
          <a:extLst>
            <a:ext uri="{63B3BB69-23CF-44E3-9099-C40C66FF867C}">
              <a14:compatExt xmlns:a14="http://schemas.microsoft.com/office/drawing/2010/main" spid="_x0000_s2104"/>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6"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7"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378"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79" name="Check Box 57" hidden="1">
          <a:extLst>
            <a:ext uri="{63B3BB69-23CF-44E3-9099-C40C66FF867C}">
              <a14:compatExt xmlns:a14="http://schemas.microsoft.com/office/drawing/2010/main" spid="_x0000_s2105"/>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0" name="Check Box 56" hidden="1">
          <a:extLst>
            <a:ext uri="{63B3BB69-23CF-44E3-9099-C40C66FF867C}">
              <a14:compatExt xmlns:a14="http://schemas.microsoft.com/office/drawing/2010/main" spid="_x0000_s2104"/>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1" name="Check Box 54" hidden="1">
          <a:extLst>
            <a:ext uri="{63B3BB69-23CF-44E3-9099-C40C66FF867C}">
              <a14:compatExt xmlns:a14="http://schemas.microsoft.com/office/drawing/2010/main" spid="_x0000_s2102"/>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2" name="Check Box 53" hidden="1">
          <a:extLst>
            <a:ext uri="{63B3BB69-23CF-44E3-9099-C40C66FF867C}">
              <a14:compatExt xmlns:a14="http://schemas.microsoft.com/office/drawing/2010/main" spid="_x0000_s2101"/>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383" name="Check Box 50" hidden="1">
          <a:extLst>
            <a:ext uri="{63B3BB69-23CF-44E3-9099-C40C66FF867C}">
              <a14:compatExt xmlns:a14="http://schemas.microsoft.com/office/drawing/2010/main" spid="_x0000_s2098"/>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4"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5"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6"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87"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8" name="Check Box 59" hidden="1">
          <a:extLst>
            <a:ext uri="{63B3BB69-23CF-44E3-9099-C40C66FF867C}">
              <a14:compatExt xmlns:a14="http://schemas.microsoft.com/office/drawing/2010/main" spid="_x0000_s2107"/>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89" name="Check Box 55" hidden="1">
          <a:extLst>
            <a:ext uri="{63B3BB69-23CF-44E3-9099-C40C66FF867C}">
              <a14:compatExt xmlns:a14="http://schemas.microsoft.com/office/drawing/2010/main" spid="_x0000_s2103"/>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0"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1"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2"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3" name="Check Box 55" hidden="1">
          <a:extLst>
            <a:ext uri="{63B3BB69-23CF-44E3-9099-C40C66FF867C}">
              <a14:compatExt xmlns:a14="http://schemas.microsoft.com/office/drawing/2010/main" spid="_x0000_s2103"/>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4" name="Check Box 54" hidden="1">
          <a:extLst>
            <a:ext uri="{63B3BB69-23CF-44E3-9099-C40C66FF867C}">
              <a14:compatExt xmlns:a14="http://schemas.microsoft.com/office/drawing/2010/main" spid="_x0000_s2102"/>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5" name="Check Box 53" hidden="1">
          <a:extLst>
            <a:ext uri="{63B3BB69-23CF-44E3-9099-C40C66FF867C}">
              <a14:compatExt xmlns:a14="http://schemas.microsoft.com/office/drawing/2010/main" spid="_x0000_s2101"/>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396" name="Check Box 50" hidden="1">
          <a:extLst>
            <a:ext uri="{63B3BB69-23CF-44E3-9099-C40C66FF867C}">
              <a14:compatExt xmlns:a14="http://schemas.microsoft.com/office/drawing/2010/main" spid="_x0000_s2098"/>
            </a:ext>
          </a:extLst>
        </xdr:cNvPr>
        <xdr:cNvSpPr/>
      </xdr:nvSpPr>
      <xdr:spPr>
        <a:xfrm>
          <a:off x="11239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7" name="Check Box 56" hidden="1">
          <a:extLst>
            <a:ext uri="{63B3BB69-23CF-44E3-9099-C40C66FF867C}">
              <a14:compatExt xmlns:a14="http://schemas.microsoft.com/office/drawing/2010/main" spid="_x0000_s2104"/>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8" name="Check Box 54" hidden="1">
          <a:extLst>
            <a:ext uri="{63B3BB69-23CF-44E3-9099-C40C66FF867C}">
              <a14:compatExt xmlns:a14="http://schemas.microsoft.com/office/drawing/2010/main" spid="_x0000_s2102"/>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399" name="Check Box 53" hidden="1">
          <a:extLst>
            <a:ext uri="{63B3BB69-23CF-44E3-9099-C40C66FF867C}">
              <a14:compatExt xmlns:a14="http://schemas.microsoft.com/office/drawing/2010/main" spid="_x0000_s2101"/>
            </a:ext>
          </a:extLst>
        </xdr:cNvPr>
        <xdr:cNvSpPr/>
      </xdr:nvSpPr>
      <xdr:spPr>
        <a:xfrm>
          <a:off x="2724150" y="8153400"/>
          <a:ext cx="209550" cy="200025"/>
        </a:xfrm>
        <a:prstGeom prst="rect">
          <a:avLst/>
        </a:prstGeom>
      </xdr:spPr>
    </xdr:sp>
    <xdr:clientData/>
  </xdr:oneCellAnchor>
  <xdr:oneCellAnchor>
    <xdr:from>
      <xdr:col>6</xdr:col>
      <xdr:colOff>38100</xdr:colOff>
      <xdr:row>33</xdr:row>
      <xdr:rowOff>0</xdr:rowOff>
    </xdr:from>
    <xdr:ext cx="209550" cy="200025"/>
    <xdr:sp macro="" textlink="">
      <xdr:nvSpPr>
        <xdr:cNvPr id="1400" name="Check Box 50" hidden="1">
          <a:extLst>
            <a:ext uri="{63B3BB69-23CF-44E3-9099-C40C66FF867C}">
              <a14:compatExt xmlns:a14="http://schemas.microsoft.com/office/drawing/2010/main" spid="_x0000_s2098"/>
            </a:ext>
          </a:extLst>
        </xdr:cNvPr>
        <xdr:cNvSpPr/>
      </xdr:nvSpPr>
      <xdr:spPr>
        <a:xfrm>
          <a:off x="2724150"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1" name="Check Box 57" hidden="1">
          <a:extLst>
            <a:ext uri="{63B3BB69-23CF-44E3-9099-C40C66FF867C}">
              <a14:compatExt xmlns:a14="http://schemas.microsoft.com/office/drawing/2010/main" spid="_x0000_s2105"/>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2" name="Check Box 56" hidden="1">
          <a:extLst>
            <a:ext uri="{63B3BB69-23CF-44E3-9099-C40C66FF867C}">
              <a14:compatExt xmlns:a14="http://schemas.microsoft.com/office/drawing/2010/main" spid="_x0000_s2104"/>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3"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4"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5"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6" name="Check Box 60" hidden="1">
          <a:extLst>
            <a:ext uri="{63B3BB69-23CF-44E3-9099-C40C66FF867C}">
              <a14:compatExt xmlns:a14="http://schemas.microsoft.com/office/drawing/2010/main" spid="_x0000_s2108"/>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7" name="Check Box 59" hidden="1">
          <a:extLst>
            <a:ext uri="{63B3BB69-23CF-44E3-9099-C40C66FF867C}">
              <a14:compatExt xmlns:a14="http://schemas.microsoft.com/office/drawing/2010/main" spid="_x0000_s2107"/>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8" name="Check Box 55" hidden="1">
          <a:extLst>
            <a:ext uri="{63B3BB69-23CF-44E3-9099-C40C66FF867C}">
              <a14:compatExt xmlns:a14="http://schemas.microsoft.com/office/drawing/2010/main" spid="_x0000_s2103"/>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09" name="Check Box 54" hidden="1">
          <a:extLst>
            <a:ext uri="{63B3BB69-23CF-44E3-9099-C40C66FF867C}">
              <a14:compatExt xmlns:a14="http://schemas.microsoft.com/office/drawing/2010/main" spid="_x0000_s2102"/>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0" name="Check Box 53" hidden="1">
          <a:extLst>
            <a:ext uri="{63B3BB69-23CF-44E3-9099-C40C66FF867C}">
              <a14:compatExt xmlns:a14="http://schemas.microsoft.com/office/drawing/2010/main" spid="_x0000_s2101"/>
            </a:ext>
          </a:extLst>
        </xdr:cNvPr>
        <xdr:cNvSpPr/>
      </xdr:nvSpPr>
      <xdr:spPr>
        <a:xfrm>
          <a:off x="4410075" y="8153400"/>
          <a:ext cx="209550" cy="200025"/>
        </a:xfrm>
        <a:prstGeom prst="rect">
          <a:avLst/>
        </a:prstGeom>
      </xdr:spPr>
    </xdr:sp>
    <xdr:clientData/>
  </xdr:oneCellAnchor>
  <xdr:oneCellAnchor>
    <xdr:from>
      <xdr:col>8</xdr:col>
      <xdr:colOff>38100</xdr:colOff>
      <xdr:row>33</xdr:row>
      <xdr:rowOff>0</xdr:rowOff>
    </xdr:from>
    <xdr:ext cx="209550" cy="200025"/>
    <xdr:sp macro="" textlink="">
      <xdr:nvSpPr>
        <xdr:cNvPr id="1411" name="Check Box 50" hidden="1">
          <a:extLst>
            <a:ext uri="{63B3BB69-23CF-44E3-9099-C40C66FF867C}">
              <a14:compatExt xmlns:a14="http://schemas.microsoft.com/office/drawing/2010/main" spid="_x0000_s2098"/>
            </a:ext>
          </a:extLst>
        </xdr:cNvPr>
        <xdr:cNvSpPr/>
      </xdr:nvSpPr>
      <xdr:spPr>
        <a:xfrm>
          <a:off x="4410075"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2" name="Check Box 61" hidden="1">
          <a:extLst>
            <a:ext uri="{63B3BB69-23CF-44E3-9099-C40C66FF867C}">
              <a14:compatExt xmlns:a14="http://schemas.microsoft.com/office/drawing/2010/main" spid="_x0000_s2109"/>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3" name="Check Box 60" hidden="1">
          <a:extLst>
            <a:ext uri="{63B3BB69-23CF-44E3-9099-C40C66FF867C}">
              <a14:compatExt xmlns:a14="http://schemas.microsoft.com/office/drawing/2010/main" spid="_x0000_s2108"/>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4" name="Check Box 59" hidden="1">
          <a:extLst>
            <a:ext uri="{63B3BB69-23CF-44E3-9099-C40C66FF867C}">
              <a14:compatExt xmlns:a14="http://schemas.microsoft.com/office/drawing/2010/main" spid="_x0000_s2107"/>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5" name="Check Box 55" hidden="1">
          <a:extLst>
            <a:ext uri="{63B3BB69-23CF-44E3-9099-C40C66FF867C}">
              <a14:compatExt xmlns:a14="http://schemas.microsoft.com/office/drawing/2010/main" spid="_x0000_s2103"/>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6" name="Check Box 54" hidden="1">
          <a:extLst>
            <a:ext uri="{63B3BB69-23CF-44E3-9099-C40C66FF867C}">
              <a14:compatExt xmlns:a14="http://schemas.microsoft.com/office/drawing/2010/main" spid="_x0000_s2102"/>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7" name="Check Box 53" hidden="1">
          <a:extLst>
            <a:ext uri="{63B3BB69-23CF-44E3-9099-C40C66FF867C}">
              <a14:compatExt xmlns:a14="http://schemas.microsoft.com/office/drawing/2010/main" spid="_x0000_s2101"/>
            </a:ext>
          </a:extLst>
        </xdr:cNvPr>
        <xdr:cNvSpPr/>
      </xdr:nvSpPr>
      <xdr:spPr>
        <a:xfrm>
          <a:off x="6191250" y="8153400"/>
          <a:ext cx="209550" cy="200025"/>
        </a:xfrm>
        <a:prstGeom prst="rect">
          <a:avLst/>
        </a:prstGeom>
      </xdr:spPr>
    </xdr:sp>
    <xdr:clientData/>
  </xdr:oneCellAnchor>
  <xdr:oneCellAnchor>
    <xdr:from>
      <xdr:col>10</xdr:col>
      <xdr:colOff>38100</xdr:colOff>
      <xdr:row>33</xdr:row>
      <xdr:rowOff>0</xdr:rowOff>
    </xdr:from>
    <xdr:ext cx="209550" cy="200025"/>
    <xdr:sp macro="" textlink="">
      <xdr:nvSpPr>
        <xdr:cNvPr id="1418" name="Check Box 50" hidden="1">
          <a:extLst>
            <a:ext uri="{63B3BB69-23CF-44E3-9099-C40C66FF867C}">
              <a14:compatExt xmlns:a14="http://schemas.microsoft.com/office/drawing/2010/main" spid="_x0000_s2098"/>
            </a:ext>
          </a:extLst>
        </xdr:cNvPr>
        <xdr:cNvSpPr/>
      </xdr:nvSpPr>
      <xdr:spPr>
        <a:xfrm>
          <a:off x="61912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19"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0"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1"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2" name="Check Box 48" hidden="1">
          <a:extLst>
            <a:ext uri="{63B3BB69-23CF-44E3-9099-C40C66FF867C}">
              <a14:compatExt xmlns:a14="http://schemas.microsoft.com/office/drawing/2010/main" spid="_x0000_s2096"/>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3" name="Check Box 47" hidden="1">
          <a:extLst>
            <a:ext uri="{63B3BB69-23CF-44E3-9099-C40C66FF867C}">
              <a14:compatExt xmlns:a14="http://schemas.microsoft.com/office/drawing/2010/main" spid="_x0000_s2095"/>
            </a:ext>
          </a:extLst>
        </xdr:cNvPr>
        <xdr:cNvSpPr/>
      </xdr:nvSpPr>
      <xdr:spPr>
        <a:xfrm>
          <a:off x="1123950" y="8153400"/>
          <a:ext cx="209550" cy="200025"/>
        </a:xfrm>
        <a:prstGeom prst="rect">
          <a:avLst/>
        </a:prstGeom>
      </xdr:spPr>
    </xdr:sp>
    <xdr:clientData/>
  </xdr:oneCellAnchor>
  <xdr:oneCellAnchor>
    <xdr:from>
      <xdr:col>3</xdr:col>
      <xdr:colOff>38100</xdr:colOff>
      <xdr:row>33</xdr:row>
      <xdr:rowOff>0</xdr:rowOff>
    </xdr:from>
    <xdr:ext cx="209550" cy="200025"/>
    <xdr:sp macro="" textlink="">
      <xdr:nvSpPr>
        <xdr:cNvPr id="1424" name="Check Box 46" hidden="1">
          <a:extLst>
            <a:ext uri="{63B3BB69-23CF-44E3-9099-C40C66FF867C}">
              <a14:compatExt xmlns:a14="http://schemas.microsoft.com/office/drawing/2010/main" spid="_x0000_s2094"/>
            </a:ext>
          </a:extLst>
        </xdr:cNvPr>
        <xdr:cNvSpPr/>
      </xdr:nvSpPr>
      <xdr:spPr>
        <a:xfrm>
          <a:off x="112395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2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2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3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3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4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4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5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8"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5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6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4"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5"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6"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7"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8"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69"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0"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1"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2"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3"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4"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7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7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8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8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49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49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0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8"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0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51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51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2"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3"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4"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5" name="Check Box 49" hidden="1">
          <a:extLst>
            <a:ext uri="{63B3BB69-23CF-44E3-9099-C40C66FF867C}">
              <a14:compatExt xmlns:a14="http://schemas.microsoft.com/office/drawing/2010/main" spid="_x0000_s2097"/>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6"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17" name="Check Box 51" hidden="1">
          <a:extLst>
            <a:ext uri="{63B3BB69-23CF-44E3-9099-C40C66FF867C}">
              <a14:compatExt xmlns:a14="http://schemas.microsoft.com/office/drawing/2010/main" spid="_x0000_s2099"/>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18" name="Check Box 52" hidden="1">
          <a:extLst>
            <a:ext uri="{63B3BB69-23CF-44E3-9099-C40C66FF867C}">
              <a14:compatExt xmlns:a14="http://schemas.microsoft.com/office/drawing/2010/main" spid="_x0000_s2100"/>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19"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0"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1"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2"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3"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4" name="Check Box 58" hidden="1">
          <a:extLst>
            <a:ext uri="{63B3BB69-23CF-44E3-9099-C40C66FF867C}">
              <a14:compatExt xmlns:a14="http://schemas.microsoft.com/office/drawing/2010/main" spid="_x0000_s2106"/>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5" name="Check Box 59" hidden="1">
          <a:extLst>
            <a:ext uri="{63B3BB69-23CF-44E3-9099-C40C66FF867C}">
              <a14:compatExt xmlns:a14="http://schemas.microsoft.com/office/drawing/2010/main" spid="_x0000_s2107"/>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26" name="Check Box 60" hidden="1">
          <a:extLst>
            <a:ext uri="{63B3BB69-23CF-44E3-9099-C40C66FF867C}">
              <a14:compatExt xmlns:a14="http://schemas.microsoft.com/office/drawing/2010/main" spid="_x0000_s210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27" name="Check Box 61" hidden="1">
          <a:extLst>
            <a:ext uri="{63B3BB69-23CF-44E3-9099-C40C66FF867C}">
              <a14:compatExt xmlns:a14="http://schemas.microsoft.com/office/drawing/2010/main" spid="_x0000_s2109"/>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28" name="Check Box 62" hidden="1">
          <a:extLst>
            <a:ext uri="{63B3BB69-23CF-44E3-9099-C40C66FF867C}">
              <a14:compatExt xmlns:a14="http://schemas.microsoft.com/office/drawing/2010/main" spid="_x0000_s2110"/>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29" name="Check Box 63" hidden="1">
          <a:extLst>
            <a:ext uri="{63B3BB69-23CF-44E3-9099-C40C66FF867C}">
              <a14:compatExt xmlns:a14="http://schemas.microsoft.com/office/drawing/2010/main" spid="_x0000_s2111"/>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0" name="Check Box 64" hidden="1">
          <a:extLst>
            <a:ext uri="{63B3BB69-23CF-44E3-9099-C40C66FF867C}">
              <a14:compatExt xmlns:a14="http://schemas.microsoft.com/office/drawing/2010/main" spid="_x0000_s2112"/>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1" name="Check Box 65" hidden="1">
          <a:extLst>
            <a:ext uri="{63B3BB69-23CF-44E3-9099-C40C66FF867C}">
              <a14:compatExt xmlns:a14="http://schemas.microsoft.com/office/drawing/2010/main" spid="_x0000_s2113"/>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2" name="Check Box 51" hidden="1">
          <a:extLst>
            <a:ext uri="{63B3BB69-23CF-44E3-9099-C40C66FF867C}">
              <a14:compatExt xmlns:a14="http://schemas.microsoft.com/office/drawing/2010/main" spid="_x0000_s2099"/>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3"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4"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35"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6"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7"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38"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39"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0"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41"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2"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3"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4"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45"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6"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7"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8"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49"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50"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1"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2"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3"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54"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5" name="Check Box 59" hidden="1">
          <a:extLst>
            <a:ext uri="{63B3BB69-23CF-44E3-9099-C40C66FF867C}">
              <a14:compatExt xmlns:a14="http://schemas.microsoft.com/office/drawing/2010/main" spid="_x0000_s2107"/>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6" name="Check Box 55" hidden="1">
          <a:extLst>
            <a:ext uri="{63B3BB69-23CF-44E3-9099-C40C66FF867C}">
              <a14:compatExt xmlns:a14="http://schemas.microsoft.com/office/drawing/2010/main" spid="_x0000_s2103"/>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7"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8"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59"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0" name="Check Box 55" hidden="1">
          <a:extLst>
            <a:ext uri="{63B3BB69-23CF-44E3-9099-C40C66FF867C}">
              <a14:compatExt xmlns:a14="http://schemas.microsoft.com/office/drawing/2010/main" spid="_x0000_s2103"/>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1" name="Check Box 54" hidden="1">
          <a:extLst>
            <a:ext uri="{63B3BB69-23CF-44E3-9099-C40C66FF867C}">
              <a14:compatExt xmlns:a14="http://schemas.microsoft.com/office/drawing/2010/main" spid="_x0000_s2102"/>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2" name="Check Box 53" hidden="1">
          <a:extLst>
            <a:ext uri="{63B3BB69-23CF-44E3-9099-C40C66FF867C}">
              <a14:compatExt xmlns:a14="http://schemas.microsoft.com/office/drawing/2010/main" spid="_x0000_s2101"/>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63" name="Check Box 50" hidden="1">
          <a:extLst>
            <a:ext uri="{63B3BB69-23CF-44E3-9099-C40C66FF867C}">
              <a14:compatExt xmlns:a14="http://schemas.microsoft.com/office/drawing/2010/main" spid="_x0000_s2098"/>
            </a:ext>
          </a:extLst>
        </xdr:cNvPr>
        <xdr:cNvSpPr/>
      </xdr:nvSpPr>
      <xdr:spPr>
        <a:xfrm>
          <a:off x="11239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4" name="Check Box 56" hidden="1">
          <a:extLst>
            <a:ext uri="{63B3BB69-23CF-44E3-9099-C40C66FF867C}">
              <a14:compatExt xmlns:a14="http://schemas.microsoft.com/office/drawing/2010/main" spid="_x0000_s2104"/>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5" name="Check Box 54" hidden="1">
          <a:extLst>
            <a:ext uri="{63B3BB69-23CF-44E3-9099-C40C66FF867C}">
              <a14:compatExt xmlns:a14="http://schemas.microsoft.com/office/drawing/2010/main" spid="_x0000_s2102"/>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6" name="Check Box 53" hidden="1">
          <a:extLst>
            <a:ext uri="{63B3BB69-23CF-44E3-9099-C40C66FF867C}">
              <a14:compatExt xmlns:a14="http://schemas.microsoft.com/office/drawing/2010/main" spid="_x0000_s2101"/>
            </a:ext>
          </a:extLst>
        </xdr:cNvPr>
        <xdr:cNvSpPr/>
      </xdr:nvSpPr>
      <xdr:spPr>
        <a:xfrm>
          <a:off x="2724150" y="8401050"/>
          <a:ext cx="209550" cy="200025"/>
        </a:xfrm>
        <a:prstGeom prst="rect">
          <a:avLst/>
        </a:prstGeom>
      </xdr:spPr>
    </xdr:sp>
    <xdr:clientData/>
  </xdr:oneCellAnchor>
  <xdr:oneCellAnchor>
    <xdr:from>
      <xdr:col>6</xdr:col>
      <xdr:colOff>38100</xdr:colOff>
      <xdr:row>34</xdr:row>
      <xdr:rowOff>0</xdr:rowOff>
    </xdr:from>
    <xdr:ext cx="209550" cy="200025"/>
    <xdr:sp macro="" textlink="">
      <xdr:nvSpPr>
        <xdr:cNvPr id="1567" name="Check Box 50" hidden="1">
          <a:extLst>
            <a:ext uri="{63B3BB69-23CF-44E3-9099-C40C66FF867C}">
              <a14:compatExt xmlns:a14="http://schemas.microsoft.com/office/drawing/2010/main" spid="_x0000_s2098"/>
            </a:ext>
          </a:extLst>
        </xdr:cNvPr>
        <xdr:cNvSpPr/>
      </xdr:nvSpPr>
      <xdr:spPr>
        <a:xfrm>
          <a:off x="2724150"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8" name="Check Box 57" hidden="1">
          <a:extLst>
            <a:ext uri="{63B3BB69-23CF-44E3-9099-C40C66FF867C}">
              <a14:compatExt xmlns:a14="http://schemas.microsoft.com/office/drawing/2010/main" spid="_x0000_s2105"/>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69" name="Check Box 56" hidden="1">
          <a:extLst>
            <a:ext uri="{63B3BB69-23CF-44E3-9099-C40C66FF867C}">
              <a14:compatExt xmlns:a14="http://schemas.microsoft.com/office/drawing/2010/main" spid="_x0000_s2104"/>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0"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1"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2"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3" name="Check Box 60" hidden="1">
          <a:extLst>
            <a:ext uri="{63B3BB69-23CF-44E3-9099-C40C66FF867C}">
              <a14:compatExt xmlns:a14="http://schemas.microsoft.com/office/drawing/2010/main" spid="_x0000_s2108"/>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4" name="Check Box 59" hidden="1">
          <a:extLst>
            <a:ext uri="{63B3BB69-23CF-44E3-9099-C40C66FF867C}">
              <a14:compatExt xmlns:a14="http://schemas.microsoft.com/office/drawing/2010/main" spid="_x0000_s2107"/>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5" name="Check Box 55" hidden="1">
          <a:extLst>
            <a:ext uri="{63B3BB69-23CF-44E3-9099-C40C66FF867C}">
              <a14:compatExt xmlns:a14="http://schemas.microsoft.com/office/drawing/2010/main" spid="_x0000_s2103"/>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6" name="Check Box 54" hidden="1">
          <a:extLst>
            <a:ext uri="{63B3BB69-23CF-44E3-9099-C40C66FF867C}">
              <a14:compatExt xmlns:a14="http://schemas.microsoft.com/office/drawing/2010/main" spid="_x0000_s2102"/>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7" name="Check Box 53" hidden="1">
          <a:extLst>
            <a:ext uri="{63B3BB69-23CF-44E3-9099-C40C66FF867C}">
              <a14:compatExt xmlns:a14="http://schemas.microsoft.com/office/drawing/2010/main" spid="_x0000_s2101"/>
            </a:ext>
          </a:extLst>
        </xdr:cNvPr>
        <xdr:cNvSpPr/>
      </xdr:nvSpPr>
      <xdr:spPr>
        <a:xfrm>
          <a:off x="4410075" y="8401050"/>
          <a:ext cx="209550" cy="200025"/>
        </a:xfrm>
        <a:prstGeom prst="rect">
          <a:avLst/>
        </a:prstGeom>
      </xdr:spPr>
    </xdr:sp>
    <xdr:clientData/>
  </xdr:oneCellAnchor>
  <xdr:oneCellAnchor>
    <xdr:from>
      <xdr:col>8</xdr:col>
      <xdr:colOff>38100</xdr:colOff>
      <xdr:row>34</xdr:row>
      <xdr:rowOff>0</xdr:rowOff>
    </xdr:from>
    <xdr:ext cx="209550" cy="200025"/>
    <xdr:sp macro="" textlink="">
      <xdr:nvSpPr>
        <xdr:cNvPr id="1578" name="Check Box 50" hidden="1">
          <a:extLst>
            <a:ext uri="{63B3BB69-23CF-44E3-9099-C40C66FF867C}">
              <a14:compatExt xmlns:a14="http://schemas.microsoft.com/office/drawing/2010/main" spid="_x0000_s2098"/>
            </a:ext>
          </a:extLst>
        </xdr:cNvPr>
        <xdr:cNvSpPr/>
      </xdr:nvSpPr>
      <xdr:spPr>
        <a:xfrm>
          <a:off x="4410075"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79" name="Check Box 61" hidden="1">
          <a:extLst>
            <a:ext uri="{63B3BB69-23CF-44E3-9099-C40C66FF867C}">
              <a14:compatExt xmlns:a14="http://schemas.microsoft.com/office/drawing/2010/main" spid="_x0000_s210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0" name="Check Box 60" hidden="1">
          <a:extLst>
            <a:ext uri="{63B3BB69-23CF-44E3-9099-C40C66FF867C}">
              <a14:compatExt xmlns:a14="http://schemas.microsoft.com/office/drawing/2010/main" spid="_x0000_s210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1" name="Check Box 59" hidden="1">
          <a:extLst>
            <a:ext uri="{63B3BB69-23CF-44E3-9099-C40C66FF867C}">
              <a14:compatExt xmlns:a14="http://schemas.microsoft.com/office/drawing/2010/main" spid="_x0000_s2107"/>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2" name="Check Box 55" hidden="1">
          <a:extLst>
            <a:ext uri="{63B3BB69-23CF-44E3-9099-C40C66FF867C}">
              <a14:compatExt xmlns:a14="http://schemas.microsoft.com/office/drawing/2010/main" spid="_x0000_s210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3"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4"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85"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6"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7"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8"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89" name="Check Box 48" hidden="1">
          <a:extLst>
            <a:ext uri="{63B3BB69-23CF-44E3-9099-C40C66FF867C}">
              <a14:compatExt xmlns:a14="http://schemas.microsoft.com/office/drawing/2010/main" spid="_x0000_s2096"/>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0" name="Check Box 47" hidden="1">
          <a:extLst>
            <a:ext uri="{63B3BB69-23CF-44E3-9099-C40C66FF867C}">
              <a14:compatExt xmlns:a14="http://schemas.microsoft.com/office/drawing/2010/main" spid="_x0000_s2095"/>
            </a:ext>
          </a:extLst>
        </xdr:cNvPr>
        <xdr:cNvSpPr/>
      </xdr:nvSpPr>
      <xdr:spPr>
        <a:xfrm>
          <a:off x="1123950" y="8401050"/>
          <a:ext cx="209550" cy="200025"/>
        </a:xfrm>
        <a:prstGeom prst="rect">
          <a:avLst/>
        </a:prstGeom>
      </xdr:spPr>
    </xdr:sp>
    <xdr:clientData/>
  </xdr:oneCellAnchor>
  <xdr:oneCellAnchor>
    <xdr:from>
      <xdr:col>3</xdr:col>
      <xdr:colOff>38100</xdr:colOff>
      <xdr:row>34</xdr:row>
      <xdr:rowOff>0</xdr:rowOff>
    </xdr:from>
    <xdr:ext cx="209550" cy="200025"/>
    <xdr:sp macro="" textlink="">
      <xdr:nvSpPr>
        <xdr:cNvPr id="1591" name="Check Box 46" hidden="1">
          <a:extLst>
            <a:ext uri="{63B3BB69-23CF-44E3-9099-C40C66FF867C}">
              <a14:compatExt xmlns:a14="http://schemas.microsoft.com/office/drawing/2010/main" spid="_x0000_s2094"/>
            </a:ext>
          </a:extLst>
        </xdr:cNvPr>
        <xdr:cNvSpPr/>
      </xdr:nvSpPr>
      <xdr:spPr>
        <a:xfrm>
          <a:off x="11239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2" name="Check Box 52" hidden="1">
          <a:extLst>
            <a:ext uri="{63B3BB69-23CF-44E3-9099-C40C66FF867C}">
              <a14:compatExt xmlns:a14="http://schemas.microsoft.com/office/drawing/2010/main" spid="_x0000_s2100"/>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3"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4"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5" name="Check Box 61" hidden="1">
          <a:extLst>
            <a:ext uri="{63B3BB69-23CF-44E3-9099-C40C66FF867C}">
              <a14:compatExt xmlns:a14="http://schemas.microsoft.com/office/drawing/2010/main" spid="_x0000_s210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6" name="Check Box 65" hidden="1">
          <a:extLst>
            <a:ext uri="{63B3BB69-23CF-44E3-9099-C40C66FF867C}">
              <a14:compatExt xmlns:a14="http://schemas.microsoft.com/office/drawing/2010/main" spid="_x0000_s211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7" name="Check Box 51" hidden="1">
          <a:extLst>
            <a:ext uri="{63B3BB69-23CF-44E3-9099-C40C66FF867C}">
              <a14:compatExt xmlns:a14="http://schemas.microsoft.com/office/drawing/2010/main" spid="_x0000_s2099"/>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8"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599"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0"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1"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2"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3"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4" name="Check Box 57" hidden="1">
          <a:extLst>
            <a:ext uri="{63B3BB69-23CF-44E3-9099-C40C66FF867C}">
              <a14:compatExt xmlns:a14="http://schemas.microsoft.com/office/drawing/2010/main" spid="_x0000_s2105"/>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5" name="Check Box 56" hidden="1">
          <a:extLst>
            <a:ext uri="{63B3BB69-23CF-44E3-9099-C40C66FF867C}">
              <a14:compatExt xmlns:a14="http://schemas.microsoft.com/office/drawing/2010/main" spid="_x0000_s2104"/>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6"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7"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8"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09" name="Check Box 60" hidden="1">
          <a:extLst>
            <a:ext uri="{63B3BB69-23CF-44E3-9099-C40C66FF867C}">
              <a14:compatExt xmlns:a14="http://schemas.microsoft.com/office/drawing/2010/main" spid="_x0000_s2108"/>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0" name="Check Box 59" hidden="1">
          <a:extLst>
            <a:ext uri="{63B3BB69-23CF-44E3-9099-C40C66FF867C}">
              <a14:compatExt xmlns:a14="http://schemas.microsoft.com/office/drawing/2010/main" spid="_x0000_s2107"/>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1" name="Check Box 55" hidden="1">
          <a:extLst>
            <a:ext uri="{63B3BB69-23CF-44E3-9099-C40C66FF867C}">
              <a14:compatExt xmlns:a14="http://schemas.microsoft.com/office/drawing/2010/main" spid="_x0000_s2103"/>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2" name="Check Box 54" hidden="1">
          <a:extLst>
            <a:ext uri="{63B3BB69-23CF-44E3-9099-C40C66FF867C}">
              <a14:compatExt xmlns:a14="http://schemas.microsoft.com/office/drawing/2010/main" spid="_x0000_s2102"/>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3" name="Check Box 53" hidden="1">
          <a:extLst>
            <a:ext uri="{63B3BB69-23CF-44E3-9099-C40C66FF867C}">
              <a14:compatExt xmlns:a14="http://schemas.microsoft.com/office/drawing/2010/main" spid="_x0000_s2101"/>
            </a:ext>
          </a:extLst>
        </xdr:cNvPr>
        <xdr:cNvSpPr/>
      </xdr:nvSpPr>
      <xdr:spPr>
        <a:xfrm>
          <a:off x="6191250" y="8401050"/>
          <a:ext cx="209550" cy="200025"/>
        </a:xfrm>
        <a:prstGeom prst="rect">
          <a:avLst/>
        </a:prstGeom>
      </xdr:spPr>
    </xdr:sp>
    <xdr:clientData/>
  </xdr:oneCellAnchor>
  <xdr:oneCellAnchor>
    <xdr:from>
      <xdr:col>10</xdr:col>
      <xdr:colOff>38100</xdr:colOff>
      <xdr:row>34</xdr:row>
      <xdr:rowOff>0</xdr:rowOff>
    </xdr:from>
    <xdr:ext cx="209550" cy="200025"/>
    <xdr:sp macro="" textlink="">
      <xdr:nvSpPr>
        <xdr:cNvPr id="1614" name="Check Box 50" hidden="1">
          <a:extLst>
            <a:ext uri="{63B3BB69-23CF-44E3-9099-C40C66FF867C}">
              <a14:compatExt xmlns:a14="http://schemas.microsoft.com/office/drawing/2010/main" spid="_x0000_s2098"/>
            </a:ext>
          </a:extLst>
        </xdr:cNvPr>
        <xdr:cNvSpPr/>
      </xdr:nvSpPr>
      <xdr:spPr>
        <a:xfrm>
          <a:off x="6191250" y="840105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7" name="Check Box 35" hidden="1">
          <a:extLst>
            <a:ext uri="{63B3BB69-23CF-44E3-9099-C40C66FF867C}">
              <a14:compatExt xmlns:a14="http://schemas.microsoft.com/office/drawing/2010/main" spid="_x0000_s2083"/>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8" name="Check Box 36" hidden="1">
          <a:extLst>
            <a:ext uri="{63B3BB69-23CF-44E3-9099-C40C66FF867C}">
              <a14:compatExt xmlns:a14="http://schemas.microsoft.com/office/drawing/2010/main" spid="_x0000_s2084"/>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19" name="Check Box 37" hidden="1">
          <a:extLst>
            <a:ext uri="{63B3BB69-23CF-44E3-9099-C40C66FF867C}">
              <a14:compatExt xmlns:a14="http://schemas.microsoft.com/office/drawing/2010/main" spid="_x0000_s2085"/>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0" name="Check Box 38" hidden="1">
          <a:extLst>
            <a:ext uri="{63B3BB69-23CF-44E3-9099-C40C66FF867C}">
              <a14:compatExt xmlns:a14="http://schemas.microsoft.com/office/drawing/2010/main" spid="_x0000_s2086"/>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1" name="Check Box 39" hidden="1">
          <a:extLst>
            <a:ext uri="{63B3BB69-23CF-44E3-9099-C40C66FF867C}">
              <a14:compatExt xmlns:a14="http://schemas.microsoft.com/office/drawing/2010/main" spid="_x0000_s2087"/>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2" name="Check Box 40" hidden="1">
          <a:extLst>
            <a:ext uri="{63B3BB69-23CF-44E3-9099-C40C66FF867C}">
              <a14:compatExt xmlns:a14="http://schemas.microsoft.com/office/drawing/2010/main" spid="_x0000_s2088"/>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3" name="Check Box 41" hidden="1">
          <a:extLst>
            <a:ext uri="{63B3BB69-23CF-44E3-9099-C40C66FF867C}">
              <a14:compatExt xmlns:a14="http://schemas.microsoft.com/office/drawing/2010/main" spid="_x0000_s2089"/>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4" name="Check Box 42" hidden="1">
          <a:extLst>
            <a:ext uri="{63B3BB69-23CF-44E3-9099-C40C66FF867C}">
              <a14:compatExt xmlns:a14="http://schemas.microsoft.com/office/drawing/2010/main" spid="_x0000_s2090"/>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5" name="Check Box 43" hidden="1">
          <a:extLst>
            <a:ext uri="{63B3BB69-23CF-44E3-9099-C40C66FF867C}">
              <a14:compatExt xmlns:a14="http://schemas.microsoft.com/office/drawing/2010/main" spid="_x0000_s2091"/>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6"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7" name="Check Box 45" hidden="1">
          <a:extLst>
            <a:ext uri="{63B3BB69-23CF-44E3-9099-C40C66FF867C}">
              <a14:compatExt xmlns:a14="http://schemas.microsoft.com/office/drawing/2010/main" spid="_x0000_s2093"/>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2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2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1"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2"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3"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4"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5"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6"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7"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38"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39"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0"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1"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2"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3"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4"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5"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6"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7"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48"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49"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0"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1"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5"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6"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57"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8"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59"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0"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1" name="Check Box 44" hidden="1">
          <a:extLst>
            <a:ext uri="{63B3BB69-23CF-44E3-9099-C40C66FF867C}">
              <a14:compatExt xmlns:a14="http://schemas.microsoft.com/office/drawing/2010/main" spid="_x0000_s209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2" name="Check Box 34" hidden="1">
          <a:extLst>
            <a:ext uri="{63B3BB69-23CF-44E3-9099-C40C66FF867C}">
              <a14:compatExt xmlns:a14="http://schemas.microsoft.com/office/drawing/2010/main" spid="_x0000_s2082"/>
            </a:ext>
          </a:extLst>
        </xdr:cNvPr>
        <xdr:cNvSpPr/>
      </xdr:nvSpPr>
      <xdr:spPr>
        <a:xfrm>
          <a:off x="9563100" y="8153400"/>
          <a:ext cx="209550" cy="200025"/>
        </a:xfrm>
        <a:prstGeom prst="rect">
          <a:avLst/>
        </a:prstGeom>
      </xdr:spPr>
    </xdr:sp>
    <xdr:clientData/>
  </xdr:oneCellAnchor>
  <xdr:oneCellAnchor>
    <xdr:from>
      <xdr:col>13</xdr:col>
      <xdr:colOff>581025</xdr:colOff>
      <xdr:row>33</xdr:row>
      <xdr:rowOff>0</xdr:rowOff>
    </xdr:from>
    <xdr:ext cx="209550" cy="200025"/>
    <xdr:sp macro="" textlink="">
      <xdr:nvSpPr>
        <xdr:cNvPr id="1663" name="Check Box 33" hidden="1">
          <a:extLst>
            <a:ext uri="{63B3BB69-23CF-44E3-9099-C40C66FF867C}">
              <a14:compatExt xmlns:a14="http://schemas.microsoft.com/office/drawing/2010/main" spid="_x0000_s2081"/>
            </a:ext>
          </a:extLst>
        </xdr:cNvPr>
        <xdr:cNvSpPr/>
      </xdr:nvSpPr>
      <xdr:spPr>
        <a:xfrm>
          <a:off x="9563100" y="8153400"/>
          <a:ext cx="209550" cy="200025"/>
        </a:xfrm>
        <a:prstGeom prst="rect">
          <a:avLst/>
        </a:prstGeom>
      </xdr:spPr>
    </xdr:sp>
    <xdr:clientData/>
  </xdr:oneCellAnchor>
  <xdr:oneCellAnchor>
    <xdr:from>
      <xdr:col>13</xdr:col>
      <xdr:colOff>38100</xdr:colOff>
      <xdr:row>33</xdr:row>
      <xdr:rowOff>0</xdr:rowOff>
    </xdr:from>
    <xdr:ext cx="209550" cy="200025"/>
    <xdr:sp macro="" textlink="">
      <xdr:nvSpPr>
        <xdr:cNvPr id="1664" name="Check Box 46" hidden="1">
          <a:extLst>
            <a:ext uri="{63B3BB69-23CF-44E3-9099-C40C66FF867C}">
              <a14:compatExt xmlns:a14="http://schemas.microsoft.com/office/drawing/2010/main" spid="_x0000_s2094"/>
            </a:ext>
          </a:extLst>
        </xdr:cNvPr>
        <xdr:cNvSpPr/>
      </xdr:nvSpPr>
      <xdr:spPr>
        <a:xfrm>
          <a:off x="9020175" y="8153400"/>
          <a:ext cx="209550" cy="200025"/>
        </a:xfrm>
        <a:prstGeom prst="rect">
          <a:avLst/>
        </a:prstGeom>
      </xdr:spPr>
    </xdr:sp>
    <xdr:clientData/>
  </xdr:oneCellAnchor>
  <xdr:twoCellAnchor editAs="oneCell">
    <xdr:from>
      <xdr:col>3</xdr:col>
      <xdr:colOff>11206</xdr:colOff>
      <xdr:row>35</xdr:row>
      <xdr:rowOff>44824</xdr:rowOff>
    </xdr:from>
    <xdr:to>
      <xdr:col>10</xdr:col>
      <xdr:colOff>189807</xdr:colOff>
      <xdr:row>62</xdr:row>
      <xdr:rowOff>212912</xdr:rowOff>
    </xdr:to>
    <xdr:pic>
      <xdr:nvPicPr>
        <xdr:cNvPr id="1665" name="図 166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81" t="5896" r="2655" b="9355"/>
        <a:stretch/>
      </xdr:blipFill>
      <xdr:spPr>
        <a:xfrm>
          <a:off x="1097056" y="8693524"/>
          <a:ext cx="5245901" cy="6854638"/>
        </a:xfrm>
        <a:prstGeom prst="rect">
          <a:avLst/>
        </a:prstGeom>
      </xdr:spPr>
    </xdr:pic>
    <xdr:clientData/>
  </xdr:twoCellAnchor>
  <xdr:twoCellAnchor editAs="oneCell">
    <xdr:from>
      <xdr:col>10</xdr:col>
      <xdr:colOff>22410</xdr:colOff>
      <xdr:row>53</xdr:row>
      <xdr:rowOff>32498</xdr:rowOff>
    </xdr:from>
    <xdr:to>
      <xdr:col>13</xdr:col>
      <xdr:colOff>737907</xdr:colOff>
      <xdr:row>60</xdr:row>
      <xdr:rowOff>133350</xdr:rowOff>
    </xdr:to>
    <xdr:pic>
      <xdr:nvPicPr>
        <xdr:cNvPr id="1666" name="図 166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464" t="20238" r="20466" b="58360"/>
        <a:stretch/>
      </xdr:blipFill>
      <xdr:spPr>
        <a:xfrm>
          <a:off x="6175560" y="13138898"/>
          <a:ext cx="3544422" cy="1834402"/>
        </a:xfrm>
        <a:prstGeom prst="rect">
          <a:avLst/>
        </a:prstGeom>
      </xdr:spPr>
    </xdr:pic>
    <xdr:clientData/>
  </xdr:twoCellAnchor>
  <xdr:oneCellAnchor>
    <xdr:from>
      <xdr:col>13</xdr:col>
      <xdr:colOff>581025</xdr:colOff>
      <xdr:row>30</xdr:row>
      <xdr:rowOff>0</xdr:rowOff>
    </xdr:from>
    <xdr:ext cx="209550" cy="200025"/>
    <xdr:sp macro="" textlink="">
      <xdr:nvSpPr>
        <xdr:cNvPr id="16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69"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0"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1"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2"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3"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4"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5"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6"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7"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8"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679"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0"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1"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2" name="Check Box 48" hidden="1">
          <a:extLst>
            <a:ext uri="{63B3BB69-23CF-44E3-9099-C40C66FF867C}">
              <a14:compatExt xmlns:a14="http://schemas.microsoft.com/office/drawing/2010/main" spid="_x0000_s2096"/>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3" name="Check Box 49" hidden="1">
          <a:extLst>
            <a:ext uri="{63B3BB69-23CF-44E3-9099-C40C66FF867C}">
              <a14:compatExt xmlns:a14="http://schemas.microsoft.com/office/drawing/2010/main" spid="_x0000_s2097"/>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4"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85" name="Check Box 51" hidden="1">
          <a:extLst>
            <a:ext uri="{63B3BB69-23CF-44E3-9099-C40C66FF867C}">
              <a14:compatExt xmlns:a14="http://schemas.microsoft.com/office/drawing/2010/main" spid="_x0000_s2099"/>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6" name="Check Box 52" hidden="1">
          <a:extLst>
            <a:ext uri="{63B3BB69-23CF-44E3-9099-C40C66FF867C}">
              <a14:compatExt xmlns:a14="http://schemas.microsoft.com/office/drawing/2010/main" spid="_x0000_s2100"/>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7"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88"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89"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0" name="Check Box 56" hidden="1">
          <a:extLst>
            <a:ext uri="{63B3BB69-23CF-44E3-9099-C40C66FF867C}">
              <a14:compatExt xmlns:a14="http://schemas.microsoft.com/office/drawing/2010/main" spid="_x0000_s2104"/>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1"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2" name="Check Box 58" hidden="1">
          <a:extLst>
            <a:ext uri="{63B3BB69-23CF-44E3-9099-C40C66FF867C}">
              <a14:compatExt xmlns:a14="http://schemas.microsoft.com/office/drawing/2010/main" spid="_x0000_s2106"/>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3" name="Check Box 59" hidden="1">
          <a:extLst>
            <a:ext uri="{63B3BB69-23CF-44E3-9099-C40C66FF867C}">
              <a14:compatExt xmlns:a14="http://schemas.microsoft.com/office/drawing/2010/main" spid="_x0000_s2107"/>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4" name="Check Box 60" hidden="1">
          <a:extLst>
            <a:ext uri="{63B3BB69-23CF-44E3-9099-C40C66FF867C}">
              <a14:compatExt xmlns:a14="http://schemas.microsoft.com/office/drawing/2010/main" spid="_x0000_s210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5" name="Check Box 61" hidden="1">
          <a:extLst>
            <a:ext uri="{63B3BB69-23CF-44E3-9099-C40C66FF867C}">
              <a14:compatExt xmlns:a14="http://schemas.microsoft.com/office/drawing/2010/main" spid="_x0000_s2109"/>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696" name="Check Box 62" hidden="1">
          <a:extLst>
            <a:ext uri="{63B3BB69-23CF-44E3-9099-C40C66FF867C}">
              <a14:compatExt xmlns:a14="http://schemas.microsoft.com/office/drawing/2010/main" spid="_x0000_s2110"/>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697" name="Check Box 63" hidden="1">
          <a:extLst>
            <a:ext uri="{63B3BB69-23CF-44E3-9099-C40C66FF867C}">
              <a14:compatExt xmlns:a14="http://schemas.microsoft.com/office/drawing/2010/main" spid="_x0000_s2111"/>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698" name="Check Box 64" hidden="1">
          <a:extLst>
            <a:ext uri="{63B3BB69-23CF-44E3-9099-C40C66FF867C}">
              <a14:compatExt xmlns:a14="http://schemas.microsoft.com/office/drawing/2010/main" spid="_x0000_s2112"/>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699" name="Check Box 65" hidden="1">
          <a:extLst>
            <a:ext uri="{63B3BB69-23CF-44E3-9099-C40C66FF867C}">
              <a14:compatExt xmlns:a14="http://schemas.microsoft.com/office/drawing/2010/main" spid="_x0000_s211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0" name="Check Box 51" hidden="1">
          <a:extLst>
            <a:ext uri="{63B3BB69-23CF-44E3-9099-C40C66FF867C}">
              <a14:compatExt xmlns:a14="http://schemas.microsoft.com/office/drawing/2010/main" spid="_x0000_s2099"/>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1"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0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4"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5"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06"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7"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8"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09"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1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4" name="Check Box 57" hidden="1">
          <a:extLst>
            <a:ext uri="{63B3BB69-23CF-44E3-9099-C40C66FF867C}">
              <a14:compatExt xmlns:a14="http://schemas.microsoft.com/office/drawing/2010/main" spid="_x0000_s2105"/>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5" name="Check Box 56" hidden="1">
          <a:extLst>
            <a:ext uri="{63B3BB69-23CF-44E3-9099-C40C66FF867C}">
              <a14:compatExt xmlns:a14="http://schemas.microsoft.com/office/drawing/2010/main" spid="_x0000_s2104"/>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6"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7"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18"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19"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0"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1"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2"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3" name="Check Box 59" hidden="1">
          <a:extLst>
            <a:ext uri="{63B3BB69-23CF-44E3-9099-C40C66FF867C}">
              <a14:compatExt xmlns:a14="http://schemas.microsoft.com/office/drawing/2010/main" spid="_x0000_s2107"/>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4" name="Check Box 55" hidden="1">
          <a:extLst>
            <a:ext uri="{63B3BB69-23CF-44E3-9099-C40C66FF867C}">
              <a14:compatExt xmlns:a14="http://schemas.microsoft.com/office/drawing/2010/main" spid="_x0000_s2103"/>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5"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6"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27"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8" name="Check Box 55" hidden="1">
          <a:extLst>
            <a:ext uri="{63B3BB69-23CF-44E3-9099-C40C66FF867C}">
              <a14:compatExt xmlns:a14="http://schemas.microsoft.com/office/drawing/2010/main" spid="_x0000_s2103"/>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29" name="Check Box 54" hidden="1">
          <a:extLst>
            <a:ext uri="{63B3BB69-23CF-44E3-9099-C40C66FF867C}">
              <a14:compatExt xmlns:a14="http://schemas.microsoft.com/office/drawing/2010/main" spid="_x0000_s2102"/>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0" name="Check Box 53" hidden="1">
          <a:extLst>
            <a:ext uri="{63B3BB69-23CF-44E3-9099-C40C66FF867C}">
              <a14:compatExt xmlns:a14="http://schemas.microsoft.com/office/drawing/2010/main" spid="_x0000_s2101"/>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31" name="Check Box 50" hidden="1">
          <a:extLst>
            <a:ext uri="{63B3BB69-23CF-44E3-9099-C40C66FF867C}">
              <a14:compatExt xmlns:a14="http://schemas.microsoft.com/office/drawing/2010/main" spid="_x0000_s2098"/>
            </a:ext>
          </a:extLst>
        </xdr:cNvPr>
        <xdr:cNvSpPr/>
      </xdr:nvSpPr>
      <xdr:spPr>
        <a:xfrm>
          <a:off x="11239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2" name="Check Box 56" hidden="1">
          <a:extLst>
            <a:ext uri="{63B3BB69-23CF-44E3-9099-C40C66FF867C}">
              <a14:compatExt xmlns:a14="http://schemas.microsoft.com/office/drawing/2010/main" spid="_x0000_s2104"/>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3" name="Check Box 54" hidden="1">
          <a:extLst>
            <a:ext uri="{63B3BB69-23CF-44E3-9099-C40C66FF867C}">
              <a14:compatExt xmlns:a14="http://schemas.microsoft.com/office/drawing/2010/main" spid="_x0000_s2102"/>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4" name="Check Box 53" hidden="1">
          <a:extLst>
            <a:ext uri="{63B3BB69-23CF-44E3-9099-C40C66FF867C}">
              <a14:compatExt xmlns:a14="http://schemas.microsoft.com/office/drawing/2010/main" spid="_x0000_s2101"/>
            </a:ext>
          </a:extLst>
        </xdr:cNvPr>
        <xdr:cNvSpPr/>
      </xdr:nvSpPr>
      <xdr:spPr>
        <a:xfrm>
          <a:off x="2724150" y="7410450"/>
          <a:ext cx="209550" cy="200025"/>
        </a:xfrm>
        <a:prstGeom prst="rect">
          <a:avLst/>
        </a:prstGeom>
      </xdr:spPr>
    </xdr:sp>
    <xdr:clientData/>
  </xdr:oneCellAnchor>
  <xdr:oneCellAnchor>
    <xdr:from>
      <xdr:col>6</xdr:col>
      <xdr:colOff>38100</xdr:colOff>
      <xdr:row>30</xdr:row>
      <xdr:rowOff>0</xdr:rowOff>
    </xdr:from>
    <xdr:ext cx="209550" cy="200025"/>
    <xdr:sp macro="" textlink="">
      <xdr:nvSpPr>
        <xdr:cNvPr id="1735" name="Check Box 50" hidden="1">
          <a:extLst>
            <a:ext uri="{63B3BB69-23CF-44E3-9099-C40C66FF867C}">
              <a14:compatExt xmlns:a14="http://schemas.microsoft.com/office/drawing/2010/main" spid="_x0000_s2098"/>
            </a:ext>
          </a:extLst>
        </xdr:cNvPr>
        <xdr:cNvSpPr/>
      </xdr:nvSpPr>
      <xdr:spPr>
        <a:xfrm>
          <a:off x="27241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6"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7"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8"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39"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0"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1" name="Check Box 60" hidden="1">
          <a:extLst>
            <a:ext uri="{63B3BB69-23CF-44E3-9099-C40C66FF867C}">
              <a14:compatExt xmlns:a14="http://schemas.microsoft.com/office/drawing/2010/main" spid="_x0000_s210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2" name="Check Box 59" hidden="1">
          <a:extLst>
            <a:ext uri="{63B3BB69-23CF-44E3-9099-C40C66FF867C}">
              <a14:compatExt xmlns:a14="http://schemas.microsoft.com/office/drawing/2010/main" spid="_x0000_s2107"/>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3" name="Check Box 55" hidden="1">
          <a:extLst>
            <a:ext uri="{63B3BB69-23CF-44E3-9099-C40C66FF867C}">
              <a14:compatExt xmlns:a14="http://schemas.microsoft.com/office/drawing/2010/main" spid="_x0000_s210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4"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5"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1746"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7" name="Check Box 61" hidden="1">
          <a:extLst>
            <a:ext uri="{63B3BB69-23CF-44E3-9099-C40C66FF867C}">
              <a14:compatExt xmlns:a14="http://schemas.microsoft.com/office/drawing/2010/main" spid="_x0000_s2109"/>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8" name="Check Box 60" hidden="1">
          <a:extLst>
            <a:ext uri="{63B3BB69-23CF-44E3-9099-C40C66FF867C}">
              <a14:compatExt xmlns:a14="http://schemas.microsoft.com/office/drawing/2010/main" spid="_x0000_s2108"/>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49" name="Check Box 59" hidden="1">
          <a:extLst>
            <a:ext uri="{63B3BB69-23CF-44E3-9099-C40C66FF867C}">
              <a14:compatExt xmlns:a14="http://schemas.microsoft.com/office/drawing/2010/main" spid="_x0000_s2107"/>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0" name="Check Box 55" hidden="1">
          <a:extLst>
            <a:ext uri="{63B3BB69-23CF-44E3-9099-C40C66FF867C}">
              <a14:compatExt xmlns:a14="http://schemas.microsoft.com/office/drawing/2010/main" spid="_x0000_s2103"/>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1"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2"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1753"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4"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5"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6"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7" name="Check Box 48" hidden="1">
          <a:extLst>
            <a:ext uri="{63B3BB69-23CF-44E3-9099-C40C66FF867C}">
              <a14:compatExt xmlns:a14="http://schemas.microsoft.com/office/drawing/2010/main" spid="_x0000_s2096"/>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8" name="Check Box 47" hidden="1">
          <a:extLst>
            <a:ext uri="{63B3BB69-23CF-44E3-9099-C40C66FF867C}">
              <a14:compatExt xmlns:a14="http://schemas.microsoft.com/office/drawing/2010/main" spid="_x0000_s2095"/>
            </a:ext>
          </a:extLst>
        </xdr:cNvPr>
        <xdr:cNvSpPr/>
      </xdr:nvSpPr>
      <xdr:spPr>
        <a:xfrm>
          <a:off x="1123950" y="7410450"/>
          <a:ext cx="209550" cy="200025"/>
        </a:xfrm>
        <a:prstGeom prst="rect">
          <a:avLst/>
        </a:prstGeom>
      </xdr:spPr>
    </xdr:sp>
    <xdr:clientData/>
  </xdr:oneCellAnchor>
  <xdr:oneCellAnchor>
    <xdr:from>
      <xdr:col>3</xdr:col>
      <xdr:colOff>38100</xdr:colOff>
      <xdr:row>30</xdr:row>
      <xdr:rowOff>0</xdr:rowOff>
    </xdr:from>
    <xdr:ext cx="209550" cy="200025"/>
    <xdr:sp macro="" textlink="">
      <xdr:nvSpPr>
        <xdr:cNvPr id="1759" name="Check Box 46" hidden="1">
          <a:extLst>
            <a:ext uri="{63B3BB69-23CF-44E3-9099-C40C66FF867C}">
              <a14:compatExt xmlns:a14="http://schemas.microsoft.com/office/drawing/2010/main" spid="_x0000_s2094"/>
            </a:ext>
          </a:extLst>
        </xdr:cNvPr>
        <xdr:cNvSpPr/>
      </xdr:nvSpPr>
      <xdr:spPr>
        <a:xfrm>
          <a:off x="112395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6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6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7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7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8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8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3"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79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799"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0"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1"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2"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3"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4"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5"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6"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7"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8"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09"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1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1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2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2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3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3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3"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84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84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7"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8"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49"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0" name="Check Box 49" hidden="1">
          <a:extLst>
            <a:ext uri="{63B3BB69-23CF-44E3-9099-C40C66FF867C}">
              <a14:compatExt xmlns:a14="http://schemas.microsoft.com/office/drawing/2010/main" spid="_x0000_s2097"/>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1"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2" name="Check Box 51" hidden="1">
          <a:extLst>
            <a:ext uri="{63B3BB69-23CF-44E3-9099-C40C66FF867C}">
              <a14:compatExt xmlns:a14="http://schemas.microsoft.com/office/drawing/2010/main" spid="_x0000_s2099"/>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3" name="Check Box 52" hidden="1">
          <a:extLst>
            <a:ext uri="{63B3BB69-23CF-44E3-9099-C40C66FF867C}">
              <a14:compatExt xmlns:a14="http://schemas.microsoft.com/office/drawing/2010/main" spid="_x0000_s2100"/>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4"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5"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56"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57"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58"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59" name="Check Box 58" hidden="1">
          <a:extLst>
            <a:ext uri="{63B3BB69-23CF-44E3-9099-C40C66FF867C}">
              <a14:compatExt xmlns:a14="http://schemas.microsoft.com/office/drawing/2010/main" spid="_x0000_s2106"/>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0" name="Check Box 59" hidden="1">
          <a:extLst>
            <a:ext uri="{63B3BB69-23CF-44E3-9099-C40C66FF867C}">
              <a14:compatExt xmlns:a14="http://schemas.microsoft.com/office/drawing/2010/main" spid="_x0000_s2107"/>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1" name="Check Box 60" hidden="1">
          <a:extLst>
            <a:ext uri="{63B3BB69-23CF-44E3-9099-C40C66FF867C}">
              <a14:compatExt xmlns:a14="http://schemas.microsoft.com/office/drawing/2010/main" spid="_x0000_s210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2" name="Check Box 61" hidden="1">
          <a:extLst>
            <a:ext uri="{63B3BB69-23CF-44E3-9099-C40C66FF867C}">
              <a14:compatExt xmlns:a14="http://schemas.microsoft.com/office/drawing/2010/main" spid="_x0000_s2109"/>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63" name="Check Box 62" hidden="1">
          <a:extLst>
            <a:ext uri="{63B3BB69-23CF-44E3-9099-C40C66FF867C}">
              <a14:compatExt xmlns:a14="http://schemas.microsoft.com/office/drawing/2010/main" spid="_x0000_s2110"/>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4" name="Check Box 63" hidden="1">
          <a:extLst>
            <a:ext uri="{63B3BB69-23CF-44E3-9099-C40C66FF867C}">
              <a14:compatExt xmlns:a14="http://schemas.microsoft.com/office/drawing/2010/main" spid="_x0000_s2111"/>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65" name="Check Box 64" hidden="1">
          <a:extLst>
            <a:ext uri="{63B3BB69-23CF-44E3-9099-C40C66FF867C}">
              <a14:compatExt xmlns:a14="http://schemas.microsoft.com/office/drawing/2010/main" spid="_x0000_s2112"/>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6" name="Check Box 65" hidden="1">
          <a:extLst>
            <a:ext uri="{63B3BB69-23CF-44E3-9099-C40C66FF867C}">
              <a14:compatExt xmlns:a14="http://schemas.microsoft.com/office/drawing/2010/main" spid="_x0000_s211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7" name="Check Box 51" hidden="1">
          <a:extLst>
            <a:ext uri="{63B3BB69-23CF-44E3-9099-C40C66FF867C}">
              <a14:compatExt xmlns:a14="http://schemas.microsoft.com/office/drawing/2010/main" spid="_x0000_s2099"/>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68"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6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1"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2"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73"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4"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5"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76"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7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88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1"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88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6"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7"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8"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89"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0" name="Check Box 59" hidden="1">
          <a:extLst>
            <a:ext uri="{63B3BB69-23CF-44E3-9099-C40C66FF867C}">
              <a14:compatExt xmlns:a14="http://schemas.microsoft.com/office/drawing/2010/main" spid="_x0000_s2107"/>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1" name="Check Box 55" hidden="1">
          <a:extLst>
            <a:ext uri="{63B3BB69-23CF-44E3-9099-C40C66FF867C}">
              <a14:compatExt xmlns:a14="http://schemas.microsoft.com/office/drawing/2010/main" spid="_x0000_s2103"/>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2"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3"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4"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5" name="Check Box 55" hidden="1">
          <a:extLst>
            <a:ext uri="{63B3BB69-23CF-44E3-9099-C40C66FF867C}">
              <a14:compatExt xmlns:a14="http://schemas.microsoft.com/office/drawing/2010/main" spid="_x0000_s2103"/>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6" name="Check Box 54" hidden="1">
          <a:extLst>
            <a:ext uri="{63B3BB69-23CF-44E3-9099-C40C66FF867C}">
              <a14:compatExt xmlns:a14="http://schemas.microsoft.com/office/drawing/2010/main" spid="_x0000_s2102"/>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7" name="Check Box 53" hidden="1">
          <a:extLst>
            <a:ext uri="{63B3BB69-23CF-44E3-9099-C40C66FF867C}">
              <a14:compatExt xmlns:a14="http://schemas.microsoft.com/office/drawing/2010/main" spid="_x0000_s2101"/>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898" name="Check Box 50" hidden="1">
          <a:extLst>
            <a:ext uri="{63B3BB69-23CF-44E3-9099-C40C66FF867C}">
              <a14:compatExt xmlns:a14="http://schemas.microsoft.com/office/drawing/2010/main" spid="_x0000_s2098"/>
            </a:ext>
          </a:extLst>
        </xdr:cNvPr>
        <xdr:cNvSpPr/>
      </xdr:nvSpPr>
      <xdr:spPr>
        <a:xfrm>
          <a:off x="11239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899" name="Check Box 56" hidden="1">
          <a:extLst>
            <a:ext uri="{63B3BB69-23CF-44E3-9099-C40C66FF867C}">
              <a14:compatExt xmlns:a14="http://schemas.microsoft.com/office/drawing/2010/main" spid="_x0000_s2104"/>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0" name="Check Box 54" hidden="1">
          <a:extLst>
            <a:ext uri="{63B3BB69-23CF-44E3-9099-C40C66FF867C}">
              <a14:compatExt xmlns:a14="http://schemas.microsoft.com/office/drawing/2010/main" spid="_x0000_s2102"/>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1" name="Check Box 53" hidden="1">
          <a:extLst>
            <a:ext uri="{63B3BB69-23CF-44E3-9099-C40C66FF867C}">
              <a14:compatExt xmlns:a14="http://schemas.microsoft.com/office/drawing/2010/main" spid="_x0000_s2101"/>
            </a:ext>
          </a:extLst>
        </xdr:cNvPr>
        <xdr:cNvSpPr/>
      </xdr:nvSpPr>
      <xdr:spPr>
        <a:xfrm>
          <a:off x="2724150" y="7658100"/>
          <a:ext cx="209550" cy="200025"/>
        </a:xfrm>
        <a:prstGeom prst="rect">
          <a:avLst/>
        </a:prstGeom>
      </xdr:spPr>
    </xdr:sp>
    <xdr:clientData/>
  </xdr:oneCellAnchor>
  <xdr:oneCellAnchor>
    <xdr:from>
      <xdr:col>6</xdr:col>
      <xdr:colOff>38100</xdr:colOff>
      <xdr:row>31</xdr:row>
      <xdr:rowOff>0</xdr:rowOff>
    </xdr:from>
    <xdr:ext cx="209550" cy="200025"/>
    <xdr:sp macro="" textlink="">
      <xdr:nvSpPr>
        <xdr:cNvPr id="1902" name="Check Box 50" hidden="1">
          <a:extLst>
            <a:ext uri="{63B3BB69-23CF-44E3-9099-C40C66FF867C}">
              <a14:compatExt xmlns:a14="http://schemas.microsoft.com/office/drawing/2010/main" spid="_x0000_s2098"/>
            </a:ext>
          </a:extLst>
        </xdr:cNvPr>
        <xdr:cNvSpPr/>
      </xdr:nvSpPr>
      <xdr:spPr>
        <a:xfrm>
          <a:off x="27241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3"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4"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5"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6"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7"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8" name="Check Box 60" hidden="1">
          <a:extLst>
            <a:ext uri="{63B3BB69-23CF-44E3-9099-C40C66FF867C}">
              <a14:compatExt xmlns:a14="http://schemas.microsoft.com/office/drawing/2010/main" spid="_x0000_s210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09" name="Check Box 59" hidden="1">
          <a:extLst>
            <a:ext uri="{63B3BB69-23CF-44E3-9099-C40C66FF867C}">
              <a14:compatExt xmlns:a14="http://schemas.microsoft.com/office/drawing/2010/main" spid="_x0000_s2107"/>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0" name="Check Box 55" hidden="1">
          <a:extLst>
            <a:ext uri="{63B3BB69-23CF-44E3-9099-C40C66FF867C}">
              <a14:compatExt xmlns:a14="http://schemas.microsoft.com/office/drawing/2010/main" spid="_x0000_s210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1"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2"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1913"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4"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5"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6"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7"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19"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0"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1"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2"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3"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4" name="Check Box 48" hidden="1">
          <a:extLst>
            <a:ext uri="{63B3BB69-23CF-44E3-9099-C40C66FF867C}">
              <a14:compatExt xmlns:a14="http://schemas.microsoft.com/office/drawing/2010/main" spid="_x0000_s2096"/>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5" name="Check Box 47" hidden="1">
          <a:extLst>
            <a:ext uri="{63B3BB69-23CF-44E3-9099-C40C66FF867C}">
              <a14:compatExt xmlns:a14="http://schemas.microsoft.com/office/drawing/2010/main" spid="_x0000_s2095"/>
            </a:ext>
          </a:extLst>
        </xdr:cNvPr>
        <xdr:cNvSpPr/>
      </xdr:nvSpPr>
      <xdr:spPr>
        <a:xfrm>
          <a:off x="1123950" y="7658100"/>
          <a:ext cx="209550" cy="200025"/>
        </a:xfrm>
        <a:prstGeom prst="rect">
          <a:avLst/>
        </a:prstGeom>
      </xdr:spPr>
    </xdr:sp>
    <xdr:clientData/>
  </xdr:oneCellAnchor>
  <xdr:oneCellAnchor>
    <xdr:from>
      <xdr:col>3</xdr:col>
      <xdr:colOff>38100</xdr:colOff>
      <xdr:row>31</xdr:row>
      <xdr:rowOff>0</xdr:rowOff>
    </xdr:from>
    <xdr:ext cx="209550" cy="200025"/>
    <xdr:sp macro="" textlink="">
      <xdr:nvSpPr>
        <xdr:cNvPr id="1926" name="Check Box 46" hidden="1">
          <a:extLst>
            <a:ext uri="{63B3BB69-23CF-44E3-9099-C40C66FF867C}">
              <a14:compatExt xmlns:a14="http://schemas.microsoft.com/office/drawing/2010/main" spid="_x0000_s2094"/>
            </a:ext>
          </a:extLst>
        </xdr:cNvPr>
        <xdr:cNvSpPr/>
      </xdr:nvSpPr>
      <xdr:spPr>
        <a:xfrm>
          <a:off x="11239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7" name="Check Box 52" hidden="1">
          <a:extLst>
            <a:ext uri="{63B3BB69-23CF-44E3-9099-C40C66FF867C}">
              <a14:compatExt xmlns:a14="http://schemas.microsoft.com/office/drawing/2010/main" spid="_x0000_s2100"/>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29"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0"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1" name="Check Box 65" hidden="1">
          <a:extLst>
            <a:ext uri="{63B3BB69-23CF-44E3-9099-C40C66FF867C}">
              <a14:compatExt xmlns:a14="http://schemas.microsoft.com/office/drawing/2010/main" spid="_x0000_s211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2" name="Check Box 51" hidden="1">
          <a:extLst>
            <a:ext uri="{63B3BB69-23CF-44E3-9099-C40C66FF867C}">
              <a14:compatExt xmlns:a14="http://schemas.microsoft.com/office/drawing/2010/main" spid="_x0000_s209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3"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4"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5"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6"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7"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8"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39"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0"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1"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2"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3"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4"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5"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6"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7"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8"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1949"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2" name="Check Box 35" hidden="1">
          <a:extLst>
            <a:ext uri="{63B3BB69-23CF-44E3-9099-C40C66FF867C}">
              <a14:compatExt xmlns:a14="http://schemas.microsoft.com/office/drawing/2010/main" spid="_x0000_s2083"/>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3" name="Check Box 36" hidden="1">
          <a:extLst>
            <a:ext uri="{63B3BB69-23CF-44E3-9099-C40C66FF867C}">
              <a14:compatExt xmlns:a14="http://schemas.microsoft.com/office/drawing/2010/main" spid="_x0000_s2084"/>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4" name="Check Box 37" hidden="1">
          <a:extLst>
            <a:ext uri="{63B3BB69-23CF-44E3-9099-C40C66FF867C}">
              <a14:compatExt xmlns:a14="http://schemas.microsoft.com/office/drawing/2010/main" spid="_x0000_s2085"/>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5" name="Check Box 38" hidden="1">
          <a:extLst>
            <a:ext uri="{63B3BB69-23CF-44E3-9099-C40C66FF867C}">
              <a14:compatExt xmlns:a14="http://schemas.microsoft.com/office/drawing/2010/main" spid="_x0000_s2086"/>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6" name="Check Box 39" hidden="1">
          <a:extLst>
            <a:ext uri="{63B3BB69-23CF-44E3-9099-C40C66FF867C}">
              <a14:compatExt xmlns:a14="http://schemas.microsoft.com/office/drawing/2010/main" spid="_x0000_s2087"/>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7" name="Check Box 40" hidden="1">
          <a:extLst>
            <a:ext uri="{63B3BB69-23CF-44E3-9099-C40C66FF867C}">
              <a14:compatExt xmlns:a14="http://schemas.microsoft.com/office/drawing/2010/main" spid="_x0000_s2088"/>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8" name="Check Box 41" hidden="1">
          <a:extLst>
            <a:ext uri="{63B3BB69-23CF-44E3-9099-C40C66FF867C}">
              <a14:compatExt xmlns:a14="http://schemas.microsoft.com/office/drawing/2010/main" spid="_x0000_s2089"/>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59" name="Check Box 42" hidden="1">
          <a:extLst>
            <a:ext uri="{63B3BB69-23CF-44E3-9099-C40C66FF867C}">
              <a14:compatExt xmlns:a14="http://schemas.microsoft.com/office/drawing/2010/main" spid="_x0000_s2090"/>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0" name="Check Box 43" hidden="1">
          <a:extLst>
            <a:ext uri="{63B3BB69-23CF-44E3-9099-C40C66FF867C}">
              <a14:compatExt xmlns:a14="http://schemas.microsoft.com/office/drawing/2010/main" spid="_x0000_s2091"/>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1"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2" name="Check Box 45" hidden="1">
          <a:extLst>
            <a:ext uri="{63B3BB69-23CF-44E3-9099-C40C66FF867C}">
              <a14:compatExt xmlns:a14="http://schemas.microsoft.com/office/drawing/2010/main" spid="_x0000_s2093"/>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6"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7"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68"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69"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0"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1"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2"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3"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4"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5"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6"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77"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8"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79"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0"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1"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2"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3"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4"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5"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6"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8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8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0"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1"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2"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3"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4"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5"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6" name="Check Box 44" hidden="1">
          <a:extLst>
            <a:ext uri="{63B3BB69-23CF-44E3-9099-C40C66FF867C}">
              <a14:compatExt xmlns:a14="http://schemas.microsoft.com/office/drawing/2010/main" spid="_x0000_s209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7" name="Check Box 34" hidden="1">
          <a:extLst>
            <a:ext uri="{63B3BB69-23CF-44E3-9099-C40C66FF867C}">
              <a14:compatExt xmlns:a14="http://schemas.microsoft.com/office/drawing/2010/main" spid="_x0000_s2082"/>
            </a:ext>
          </a:extLst>
        </xdr:cNvPr>
        <xdr:cNvSpPr/>
      </xdr:nvSpPr>
      <xdr:spPr>
        <a:xfrm>
          <a:off x="9563100" y="7410450"/>
          <a:ext cx="209550" cy="200025"/>
        </a:xfrm>
        <a:prstGeom prst="rect">
          <a:avLst/>
        </a:prstGeom>
      </xdr:spPr>
    </xdr:sp>
    <xdr:clientData/>
  </xdr:oneCellAnchor>
  <xdr:oneCellAnchor>
    <xdr:from>
      <xdr:col>13</xdr:col>
      <xdr:colOff>581025</xdr:colOff>
      <xdr:row>30</xdr:row>
      <xdr:rowOff>0</xdr:rowOff>
    </xdr:from>
    <xdr:ext cx="209550" cy="200025"/>
    <xdr:sp macro="" textlink="">
      <xdr:nvSpPr>
        <xdr:cNvPr id="1998" name="Check Box 33" hidden="1">
          <a:extLst>
            <a:ext uri="{63B3BB69-23CF-44E3-9099-C40C66FF867C}">
              <a14:compatExt xmlns:a14="http://schemas.microsoft.com/office/drawing/2010/main" spid="_x0000_s2081"/>
            </a:ext>
          </a:extLst>
        </xdr:cNvPr>
        <xdr:cNvSpPr/>
      </xdr:nvSpPr>
      <xdr:spPr>
        <a:xfrm>
          <a:off x="9563100" y="7410450"/>
          <a:ext cx="209550" cy="200025"/>
        </a:xfrm>
        <a:prstGeom prst="rect">
          <a:avLst/>
        </a:prstGeom>
      </xdr:spPr>
    </xdr:sp>
    <xdr:clientData/>
  </xdr:oneCellAnchor>
  <xdr:oneCellAnchor>
    <xdr:from>
      <xdr:col>13</xdr:col>
      <xdr:colOff>38100</xdr:colOff>
      <xdr:row>30</xdr:row>
      <xdr:rowOff>0</xdr:rowOff>
    </xdr:from>
    <xdr:ext cx="209550" cy="200025"/>
    <xdr:sp macro="" textlink="">
      <xdr:nvSpPr>
        <xdr:cNvPr id="1999" name="Check Box 46" hidden="1">
          <a:extLst>
            <a:ext uri="{63B3BB69-23CF-44E3-9099-C40C66FF867C}">
              <a14:compatExt xmlns:a14="http://schemas.microsoft.com/office/drawing/2010/main" spid="_x0000_s2094"/>
            </a:ext>
          </a:extLst>
        </xdr:cNvPr>
        <xdr:cNvSpPr/>
      </xdr:nvSpPr>
      <xdr:spPr>
        <a:xfrm>
          <a:off x="90201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0" name="Check Box 52" hidden="1">
          <a:extLst>
            <a:ext uri="{63B3BB69-23CF-44E3-9099-C40C66FF867C}">
              <a14:compatExt xmlns:a14="http://schemas.microsoft.com/office/drawing/2010/main" spid="_x0000_s2100"/>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2"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3" name="Check Box 58" hidden="1">
          <a:extLst>
            <a:ext uri="{63B3BB69-23CF-44E3-9099-C40C66FF867C}">
              <a14:compatExt xmlns:a14="http://schemas.microsoft.com/office/drawing/2010/main" spid="_x0000_s2106"/>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4" name="Check Box 61" hidden="1">
          <a:extLst>
            <a:ext uri="{63B3BB69-23CF-44E3-9099-C40C66FF867C}">
              <a14:compatExt xmlns:a14="http://schemas.microsoft.com/office/drawing/2010/main" spid="_x0000_s2109"/>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05" name="Check Box 62" hidden="1">
          <a:extLst>
            <a:ext uri="{63B3BB69-23CF-44E3-9099-C40C66FF867C}">
              <a14:compatExt xmlns:a14="http://schemas.microsoft.com/office/drawing/2010/main" spid="_x0000_s2110"/>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6" name="Check Box 65" hidden="1">
          <a:extLst>
            <a:ext uri="{63B3BB69-23CF-44E3-9099-C40C66FF867C}">
              <a14:compatExt xmlns:a14="http://schemas.microsoft.com/office/drawing/2010/main" spid="_x0000_s211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7" name="Check Box 51" hidden="1">
          <a:extLst>
            <a:ext uri="{63B3BB69-23CF-44E3-9099-C40C66FF867C}">
              <a14:compatExt xmlns:a14="http://schemas.microsoft.com/office/drawing/2010/main" spid="_x0000_s2099"/>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8"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09"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4" name="Check Box 57" hidden="1">
          <a:extLst>
            <a:ext uri="{63B3BB69-23CF-44E3-9099-C40C66FF867C}">
              <a14:compatExt xmlns:a14="http://schemas.microsoft.com/office/drawing/2010/main" spid="_x0000_s2105"/>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5" name="Check Box 56" hidden="1">
          <a:extLst>
            <a:ext uri="{63B3BB69-23CF-44E3-9099-C40C66FF867C}">
              <a14:compatExt xmlns:a14="http://schemas.microsoft.com/office/drawing/2010/main" spid="_x0000_s2104"/>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6"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7"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18"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19" name="Check Box 57" hidden="1">
          <a:extLst>
            <a:ext uri="{63B3BB69-23CF-44E3-9099-C40C66FF867C}">
              <a14:compatExt xmlns:a14="http://schemas.microsoft.com/office/drawing/2010/main" spid="_x0000_s2105"/>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0" name="Check Box 56" hidden="1">
          <a:extLst>
            <a:ext uri="{63B3BB69-23CF-44E3-9099-C40C66FF867C}">
              <a14:compatExt xmlns:a14="http://schemas.microsoft.com/office/drawing/2010/main" spid="_x0000_s2104"/>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1"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2"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3"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4" name="Check Box 60" hidden="1">
          <a:extLst>
            <a:ext uri="{63B3BB69-23CF-44E3-9099-C40C66FF867C}">
              <a14:compatExt xmlns:a14="http://schemas.microsoft.com/office/drawing/2010/main" spid="_x0000_s2108"/>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5" name="Check Box 59" hidden="1">
          <a:extLst>
            <a:ext uri="{63B3BB69-23CF-44E3-9099-C40C66FF867C}">
              <a14:compatExt xmlns:a14="http://schemas.microsoft.com/office/drawing/2010/main" spid="_x0000_s2107"/>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6" name="Check Box 55" hidden="1">
          <a:extLst>
            <a:ext uri="{63B3BB69-23CF-44E3-9099-C40C66FF867C}">
              <a14:compatExt xmlns:a14="http://schemas.microsoft.com/office/drawing/2010/main" spid="_x0000_s2103"/>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7" name="Check Box 54" hidden="1">
          <a:extLst>
            <a:ext uri="{63B3BB69-23CF-44E3-9099-C40C66FF867C}">
              <a14:compatExt xmlns:a14="http://schemas.microsoft.com/office/drawing/2010/main" spid="_x0000_s2102"/>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8" name="Check Box 53" hidden="1">
          <a:extLst>
            <a:ext uri="{63B3BB69-23CF-44E3-9099-C40C66FF867C}">
              <a14:compatExt xmlns:a14="http://schemas.microsoft.com/office/drawing/2010/main" spid="_x0000_s2101"/>
            </a:ext>
          </a:extLst>
        </xdr:cNvPr>
        <xdr:cNvSpPr/>
      </xdr:nvSpPr>
      <xdr:spPr>
        <a:xfrm>
          <a:off x="4410075" y="7410450"/>
          <a:ext cx="209550" cy="200025"/>
        </a:xfrm>
        <a:prstGeom prst="rect">
          <a:avLst/>
        </a:prstGeom>
      </xdr:spPr>
    </xdr:sp>
    <xdr:clientData/>
  </xdr:oneCellAnchor>
  <xdr:oneCellAnchor>
    <xdr:from>
      <xdr:col>8</xdr:col>
      <xdr:colOff>38100</xdr:colOff>
      <xdr:row>30</xdr:row>
      <xdr:rowOff>0</xdr:rowOff>
    </xdr:from>
    <xdr:ext cx="209550" cy="200025"/>
    <xdr:sp macro="" textlink="">
      <xdr:nvSpPr>
        <xdr:cNvPr id="2029" name="Check Box 50" hidden="1">
          <a:extLst>
            <a:ext uri="{63B3BB69-23CF-44E3-9099-C40C66FF867C}">
              <a14:compatExt xmlns:a14="http://schemas.microsoft.com/office/drawing/2010/main" spid="_x0000_s2098"/>
            </a:ext>
          </a:extLst>
        </xdr:cNvPr>
        <xdr:cNvSpPr/>
      </xdr:nvSpPr>
      <xdr:spPr>
        <a:xfrm>
          <a:off x="4410075"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0" name="Check Box 61" hidden="1">
          <a:extLst>
            <a:ext uri="{63B3BB69-23CF-44E3-9099-C40C66FF867C}">
              <a14:compatExt xmlns:a14="http://schemas.microsoft.com/office/drawing/2010/main" spid="_x0000_s2109"/>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1" name="Check Box 60" hidden="1">
          <a:extLst>
            <a:ext uri="{63B3BB69-23CF-44E3-9099-C40C66FF867C}">
              <a14:compatExt xmlns:a14="http://schemas.microsoft.com/office/drawing/2010/main" spid="_x0000_s2108"/>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2" name="Check Box 59" hidden="1">
          <a:extLst>
            <a:ext uri="{63B3BB69-23CF-44E3-9099-C40C66FF867C}">
              <a14:compatExt xmlns:a14="http://schemas.microsoft.com/office/drawing/2010/main" spid="_x0000_s2107"/>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3" name="Check Box 55" hidden="1">
          <a:extLst>
            <a:ext uri="{63B3BB69-23CF-44E3-9099-C40C66FF867C}">
              <a14:compatExt xmlns:a14="http://schemas.microsoft.com/office/drawing/2010/main" spid="_x0000_s2103"/>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4" name="Check Box 54" hidden="1">
          <a:extLst>
            <a:ext uri="{63B3BB69-23CF-44E3-9099-C40C66FF867C}">
              <a14:compatExt xmlns:a14="http://schemas.microsoft.com/office/drawing/2010/main" spid="_x0000_s2102"/>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5" name="Check Box 53" hidden="1">
          <a:extLst>
            <a:ext uri="{63B3BB69-23CF-44E3-9099-C40C66FF867C}">
              <a14:compatExt xmlns:a14="http://schemas.microsoft.com/office/drawing/2010/main" spid="_x0000_s2101"/>
            </a:ext>
          </a:extLst>
        </xdr:cNvPr>
        <xdr:cNvSpPr/>
      </xdr:nvSpPr>
      <xdr:spPr>
        <a:xfrm>
          <a:off x="6191250" y="7410450"/>
          <a:ext cx="209550" cy="200025"/>
        </a:xfrm>
        <a:prstGeom prst="rect">
          <a:avLst/>
        </a:prstGeom>
      </xdr:spPr>
    </xdr:sp>
    <xdr:clientData/>
  </xdr:oneCellAnchor>
  <xdr:oneCellAnchor>
    <xdr:from>
      <xdr:col>10</xdr:col>
      <xdr:colOff>38100</xdr:colOff>
      <xdr:row>30</xdr:row>
      <xdr:rowOff>0</xdr:rowOff>
    </xdr:from>
    <xdr:ext cx="209550" cy="200025"/>
    <xdr:sp macro="" textlink="">
      <xdr:nvSpPr>
        <xdr:cNvPr id="2036" name="Check Box 50" hidden="1">
          <a:extLst>
            <a:ext uri="{63B3BB69-23CF-44E3-9099-C40C66FF867C}">
              <a14:compatExt xmlns:a14="http://schemas.microsoft.com/office/drawing/2010/main" spid="_x0000_s2098"/>
            </a:ext>
          </a:extLst>
        </xdr:cNvPr>
        <xdr:cNvSpPr/>
      </xdr:nvSpPr>
      <xdr:spPr>
        <a:xfrm>
          <a:off x="6191250" y="741045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7" name="Check Box 52" hidden="1">
          <a:extLst>
            <a:ext uri="{63B3BB69-23CF-44E3-9099-C40C66FF867C}">
              <a14:compatExt xmlns:a14="http://schemas.microsoft.com/office/drawing/2010/main" spid="_x0000_s2100"/>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39"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0" name="Check Box 58" hidden="1">
          <a:extLst>
            <a:ext uri="{63B3BB69-23CF-44E3-9099-C40C66FF867C}">
              <a14:compatExt xmlns:a14="http://schemas.microsoft.com/office/drawing/2010/main" spid="_x0000_s2106"/>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1" name="Check Box 61" hidden="1">
          <a:extLst>
            <a:ext uri="{63B3BB69-23CF-44E3-9099-C40C66FF867C}">
              <a14:compatExt xmlns:a14="http://schemas.microsoft.com/office/drawing/2010/main" spid="_x0000_s2109"/>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42" name="Check Box 62" hidden="1">
          <a:extLst>
            <a:ext uri="{63B3BB69-23CF-44E3-9099-C40C66FF867C}">
              <a14:compatExt xmlns:a14="http://schemas.microsoft.com/office/drawing/2010/main" spid="_x0000_s2110"/>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3" name="Check Box 65" hidden="1">
          <a:extLst>
            <a:ext uri="{63B3BB69-23CF-44E3-9099-C40C66FF867C}">
              <a14:compatExt xmlns:a14="http://schemas.microsoft.com/office/drawing/2010/main" spid="_x0000_s211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4" name="Check Box 51" hidden="1">
          <a:extLst>
            <a:ext uri="{63B3BB69-23CF-44E3-9099-C40C66FF867C}">
              <a14:compatExt xmlns:a14="http://schemas.microsoft.com/office/drawing/2010/main" spid="_x0000_s2099"/>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5"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6"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4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1"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5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6" name="Check Box 57" hidden="1">
          <a:extLst>
            <a:ext uri="{63B3BB69-23CF-44E3-9099-C40C66FF867C}">
              <a14:compatExt xmlns:a14="http://schemas.microsoft.com/office/drawing/2010/main" spid="_x0000_s2105"/>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7" name="Check Box 56" hidden="1">
          <a:extLst>
            <a:ext uri="{63B3BB69-23CF-44E3-9099-C40C66FF867C}">
              <a14:compatExt xmlns:a14="http://schemas.microsoft.com/office/drawing/2010/main" spid="_x0000_s2104"/>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8"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59"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0"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1" name="Check Box 60" hidden="1">
          <a:extLst>
            <a:ext uri="{63B3BB69-23CF-44E3-9099-C40C66FF867C}">
              <a14:compatExt xmlns:a14="http://schemas.microsoft.com/office/drawing/2010/main" spid="_x0000_s2108"/>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2" name="Check Box 59" hidden="1">
          <a:extLst>
            <a:ext uri="{63B3BB69-23CF-44E3-9099-C40C66FF867C}">
              <a14:compatExt xmlns:a14="http://schemas.microsoft.com/office/drawing/2010/main" spid="_x0000_s2107"/>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3" name="Check Box 55" hidden="1">
          <a:extLst>
            <a:ext uri="{63B3BB69-23CF-44E3-9099-C40C66FF867C}">
              <a14:compatExt xmlns:a14="http://schemas.microsoft.com/office/drawing/2010/main" spid="_x0000_s2103"/>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4" name="Check Box 54" hidden="1">
          <a:extLst>
            <a:ext uri="{63B3BB69-23CF-44E3-9099-C40C66FF867C}">
              <a14:compatExt xmlns:a14="http://schemas.microsoft.com/office/drawing/2010/main" spid="_x0000_s2102"/>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5" name="Check Box 53" hidden="1">
          <a:extLst>
            <a:ext uri="{63B3BB69-23CF-44E3-9099-C40C66FF867C}">
              <a14:compatExt xmlns:a14="http://schemas.microsoft.com/office/drawing/2010/main" spid="_x0000_s2101"/>
            </a:ext>
          </a:extLst>
        </xdr:cNvPr>
        <xdr:cNvSpPr/>
      </xdr:nvSpPr>
      <xdr:spPr>
        <a:xfrm>
          <a:off x="4410075" y="7658100"/>
          <a:ext cx="209550" cy="200025"/>
        </a:xfrm>
        <a:prstGeom prst="rect">
          <a:avLst/>
        </a:prstGeom>
      </xdr:spPr>
    </xdr:sp>
    <xdr:clientData/>
  </xdr:oneCellAnchor>
  <xdr:oneCellAnchor>
    <xdr:from>
      <xdr:col>8</xdr:col>
      <xdr:colOff>38100</xdr:colOff>
      <xdr:row>31</xdr:row>
      <xdr:rowOff>0</xdr:rowOff>
    </xdr:from>
    <xdr:ext cx="209550" cy="200025"/>
    <xdr:sp macro="" textlink="">
      <xdr:nvSpPr>
        <xdr:cNvPr id="2066" name="Check Box 50" hidden="1">
          <a:extLst>
            <a:ext uri="{63B3BB69-23CF-44E3-9099-C40C66FF867C}">
              <a14:compatExt xmlns:a14="http://schemas.microsoft.com/office/drawing/2010/main" spid="_x0000_s2098"/>
            </a:ext>
          </a:extLst>
        </xdr:cNvPr>
        <xdr:cNvSpPr/>
      </xdr:nvSpPr>
      <xdr:spPr>
        <a:xfrm>
          <a:off x="4410075"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7"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8"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69"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0"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1"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2"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3"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4" name="Check Box 52" hidden="1">
          <a:extLst>
            <a:ext uri="{63B3BB69-23CF-44E3-9099-C40C66FF867C}">
              <a14:compatExt xmlns:a14="http://schemas.microsoft.com/office/drawing/2010/main" spid="_x0000_s2100"/>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5"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6"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7" name="Check Box 61" hidden="1">
          <a:extLst>
            <a:ext uri="{63B3BB69-23CF-44E3-9099-C40C66FF867C}">
              <a14:compatExt xmlns:a14="http://schemas.microsoft.com/office/drawing/2010/main" spid="_x0000_s210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8" name="Check Box 65" hidden="1">
          <a:extLst>
            <a:ext uri="{63B3BB69-23CF-44E3-9099-C40C66FF867C}">
              <a14:compatExt xmlns:a14="http://schemas.microsoft.com/office/drawing/2010/main" spid="_x0000_s211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79" name="Check Box 51" hidden="1">
          <a:extLst>
            <a:ext uri="{63B3BB69-23CF-44E3-9099-C40C66FF867C}">
              <a14:compatExt xmlns:a14="http://schemas.microsoft.com/office/drawing/2010/main" spid="_x0000_s2099"/>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0"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1"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2"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3"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4"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5"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6" name="Check Box 57" hidden="1">
          <a:extLst>
            <a:ext uri="{63B3BB69-23CF-44E3-9099-C40C66FF867C}">
              <a14:compatExt xmlns:a14="http://schemas.microsoft.com/office/drawing/2010/main" spid="_x0000_s2105"/>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7" name="Check Box 56" hidden="1">
          <a:extLst>
            <a:ext uri="{63B3BB69-23CF-44E3-9099-C40C66FF867C}">
              <a14:compatExt xmlns:a14="http://schemas.microsoft.com/office/drawing/2010/main" spid="_x0000_s2104"/>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8"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89"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0"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1" name="Check Box 60" hidden="1">
          <a:extLst>
            <a:ext uri="{63B3BB69-23CF-44E3-9099-C40C66FF867C}">
              <a14:compatExt xmlns:a14="http://schemas.microsoft.com/office/drawing/2010/main" spid="_x0000_s2108"/>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2" name="Check Box 59" hidden="1">
          <a:extLst>
            <a:ext uri="{63B3BB69-23CF-44E3-9099-C40C66FF867C}">
              <a14:compatExt xmlns:a14="http://schemas.microsoft.com/office/drawing/2010/main" spid="_x0000_s2107"/>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3" name="Check Box 55" hidden="1">
          <a:extLst>
            <a:ext uri="{63B3BB69-23CF-44E3-9099-C40C66FF867C}">
              <a14:compatExt xmlns:a14="http://schemas.microsoft.com/office/drawing/2010/main" spid="_x0000_s2103"/>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4" name="Check Box 54" hidden="1">
          <a:extLst>
            <a:ext uri="{63B3BB69-23CF-44E3-9099-C40C66FF867C}">
              <a14:compatExt xmlns:a14="http://schemas.microsoft.com/office/drawing/2010/main" spid="_x0000_s2102"/>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5" name="Check Box 53" hidden="1">
          <a:extLst>
            <a:ext uri="{63B3BB69-23CF-44E3-9099-C40C66FF867C}">
              <a14:compatExt xmlns:a14="http://schemas.microsoft.com/office/drawing/2010/main" spid="_x0000_s2101"/>
            </a:ext>
          </a:extLst>
        </xdr:cNvPr>
        <xdr:cNvSpPr/>
      </xdr:nvSpPr>
      <xdr:spPr>
        <a:xfrm>
          <a:off x="6191250" y="7658100"/>
          <a:ext cx="209550" cy="200025"/>
        </a:xfrm>
        <a:prstGeom prst="rect">
          <a:avLst/>
        </a:prstGeom>
      </xdr:spPr>
    </xdr:sp>
    <xdr:clientData/>
  </xdr:oneCellAnchor>
  <xdr:oneCellAnchor>
    <xdr:from>
      <xdr:col>10</xdr:col>
      <xdr:colOff>38100</xdr:colOff>
      <xdr:row>31</xdr:row>
      <xdr:rowOff>0</xdr:rowOff>
    </xdr:from>
    <xdr:ext cx="209550" cy="200025"/>
    <xdr:sp macro="" textlink="">
      <xdr:nvSpPr>
        <xdr:cNvPr id="2096" name="Check Box 50" hidden="1">
          <a:extLst>
            <a:ext uri="{63B3BB69-23CF-44E3-9099-C40C66FF867C}">
              <a14:compatExt xmlns:a14="http://schemas.microsoft.com/office/drawing/2010/main" spid="_x0000_s2098"/>
            </a:ext>
          </a:extLst>
        </xdr:cNvPr>
        <xdr:cNvSpPr/>
      </xdr:nvSpPr>
      <xdr:spPr>
        <a:xfrm>
          <a:off x="6191250" y="7658100"/>
          <a:ext cx="209550" cy="200025"/>
        </a:xfrm>
        <a:prstGeom prst="rect">
          <a:avLst/>
        </a:prstGeom>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58"/>
  <sheetViews>
    <sheetView tabSelected="1" view="pageBreakPreview" zoomScaleNormal="100" zoomScaleSheetLayoutView="100" workbookViewId="0">
      <selection activeCell="B2" sqref="B2:M2"/>
    </sheetView>
  </sheetViews>
  <sheetFormatPr defaultRowHeight="13.5" x14ac:dyDescent="0.15"/>
  <cols>
    <col min="2" max="2" width="2.125" style="51" customWidth="1"/>
    <col min="3" max="3" width="3.125" style="51" customWidth="1"/>
    <col min="4" max="4" width="3.375" style="51" customWidth="1"/>
    <col min="5" max="5" width="5" style="51" customWidth="1"/>
    <col min="6" max="6" width="12.625" style="51" customWidth="1"/>
    <col min="7" max="7" width="3.375" style="51" customWidth="1"/>
    <col min="8" max="8" width="18.75" style="51" customWidth="1"/>
    <col min="9" max="9" width="4.625" style="51" customWidth="1"/>
    <col min="10" max="10" width="18.75" style="51" customWidth="1"/>
    <col min="11" max="11" width="3.375" style="51" customWidth="1"/>
    <col min="12" max="12" width="25.375" style="51" customWidth="1"/>
    <col min="13" max="13" width="18" style="51" customWidth="1"/>
  </cols>
  <sheetData>
    <row r="1" spans="2:13" ht="21" x14ac:dyDescent="0.2">
      <c r="B1" s="231" t="s">
        <v>63</v>
      </c>
      <c r="C1" s="232"/>
      <c r="D1" s="232"/>
      <c r="E1" s="232"/>
      <c r="F1" s="232"/>
      <c r="G1" s="232"/>
      <c r="H1" s="232"/>
      <c r="I1" s="232"/>
      <c r="J1" s="232"/>
      <c r="K1" s="232"/>
      <c r="L1" s="232"/>
      <c r="M1" s="233"/>
    </row>
    <row r="2" spans="2:13" ht="18.75" x14ac:dyDescent="0.15">
      <c r="B2" s="234" t="s">
        <v>1</v>
      </c>
      <c r="C2" s="235"/>
      <c r="D2" s="235"/>
      <c r="E2" s="235"/>
      <c r="F2" s="235"/>
      <c r="G2" s="235"/>
      <c r="H2" s="235"/>
      <c r="I2" s="235"/>
      <c r="J2" s="235"/>
      <c r="K2" s="235"/>
      <c r="L2" s="235"/>
      <c r="M2" s="236"/>
    </row>
    <row r="3" spans="2:13" ht="20.100000000000001" customHeight="1" x14ac:dyDescent="0.15">
      <c r="B3" s="4"/>
      <c r="C3" s="61" t="s">
        <v>2</v>
      </c>
      <c r="D3" s="6"/>
      <c r="E3" s="6"/>
      <c r="F3" s="6"/>
      <c r="G3" s="1"/>
      <c r="H3" s="2"/>
      <c r="I3" s="1"/>
      <c r="J3" s="2"/>
      <c r="K3" s="2"/>
      <c r="L3" s="2"/>
      <c r="M3" s="3"/>
    </row>
    <row r="4" spans="2:13" ht="20.100000000000001" customHeight="1" thickBot="1" x14ac:dyDescent="0.2">
      <c r="B4" s="4"/>
      <c r="C4" s="2"/>
      <c r="D4" s="2"/>
      <c r="E4" s="2"/>
      <c r="F4" s="2"/>
      <c r="G4" s="2"/>
      <c r="H4" s="2"/>
      <c r="I4" s="2"/>
      <c r="J4" s="2"/>
      <c r="K4" s="2"/>
      <c r="L4" s="2"/>
      <c r="M4" s="3"/>
    </row>
    <row r="5" spans="2:13" ht="20.100000000000001" customHeight="1" x14ac:dyDescent="0.15">
      <c r="B5" s="203" t="s">
        <v>3</v>
      </c>
      <c r="C5" s="204"/>
      <c r="D5" s="204"/>
      <c r="E5" s="204"/>
      <c r="F5" s="7"/>
      <c r="G5" s="7"/>
      <c r="H5" s="7"/>
      <c r="I5" s="239"/>
      <c r="J5" s="240"/>
      <c r="K5" s="240"/>
      <c r="L5" s="240"/>
      <c r="M5" s="101"/>
    </row>
    <row r="6" spans="2:13" ht="20.100000000000001" customHeight="1" thickBot="1" x14ac:dyDescent="0.2">
      <c r="B6" s="9"/>
      <c r="C6" s="10"/>
      <c r="D6" s="12"/>
      <c r="E6" s="205" t="s">
        <v>4</v>
      </c>
      <c r="F6" s="205"/>
      <c r="G6" s="10"/>
      <c r="H6" s="184" t="s">
        <v>139</v>
      </c>
      <c r="I6" s="10"/>
      <c r="J6" s="99" t="s">
        <v>5</v>
      </c>
      <c r="K6" s="99"/>
      <c r="L6" s="138"/>
      <c r="M6" s="100"/>
    </row>
    <row r="7" spans="2:13" ht="20.100000000000001" customHeight="1" x14ac:dyDescent="0.15">
      <c r="B7" s="242" t="s">
        <v>48</v>
      </c>
      <c r="C7" s="243"/>
      <c r="D7" s="243"/>
      <c r="E7" s="243"/>
      <c r="F7" s="62"/>
      <c r="G7" s="62"/>
      <c r="H7" s="62"/>
      <c r="I7" s="244"/>
      <c r="J7" s="245"/>
      <c r="K7" s="245"/>
      <c r="L7" s="245"/>
      <c r="M7" s="78"/>
    </row>
    <row r="8" spans="2:13" ht="20.100000000000001" customHeight="1" thickBot="1" x14ac:dyDescent="0.2">
      <c r="B8" s="52"/>
      <c r="C8" s="53"/>
      <c r="D8" s="70"/>
      <c r="E8" s="138" t="s">
        <v>49</v>
      </c>
      <c r="F8" s="102"/>
      <c r="G8" s="138"/>
      <c r="H8" s="102"/>
      <c r="I8" s="70"/>
      <c r="J8" s="99" t="s">
        <v>50</v>
      </c>
      <c r="K8" s="138"/>
      <c r="L8" s="138"/>
      <c r="M8" s="103"/>
    </row>
    <row r="9" spans="2:13" ht="20.100000000000001" customHeight="1" x14ac:dyDescent="0.15">
      <c r="B9" s="203" t="s">
        <v>6</v>
      </c>
      <c r="C9" s="204"/>
      <c r="D9" s="204"/>
      <c r="E9" s="204"/>
      <c r="F9" s="7"/>
      <c r="G9" s="7"/>
      <c r="H9" s="7"/>
      <c r="I9" s="239"/>
      <c r="J9" s="240"/>
      <c r="K9" s="240"/>
      <c r="L9" s="240"/>
      <c r="M9" s="101"/>
    </row>
    <row r="10" spans="2:13" ht="20.100000000000001" customHeight="1" thickBot="1" x14ac:dyDescent="0.2">
      <c r="B10" s="9"/>
      <c r="C10" s="10"/>
      <c r="D10" s="70"/>
      <c r="E10" s="205" t="s">
        <v>7</v>
      </c>
      <c r="F10" s="205"/>
      <c r="G10" s="70"/>
      <c r="H10" s="99" t="s">
        <v>8</v>
      </c>
      <c r="I10" s="70"/>
      <c r="J10" s="99" t="s">
        <v>9</v>
      </c>
      <c r="K10" s="70"/>
      <c r="L10" s="138" t="s">
        <v>10</v>
      </c>
      <c r="M10" s="100"/>
    </row>
    <row r="11" spans="2:13" ht="20.100000000000001" customHeight="1" x14ac:dyDescent="0.15">
      <c r="B11" s="203" t="s">
        <v>11</v>
      </c>
      <c r="C11" s="204"/>
      <c r="D11" s="204"/>
      <c r="E11" s="204"/>
      <c r="F11" s="11"/>
      <c r="G11" s="11"/>
      <c r="H11" s="11"/>
      <c r="I11" s="241"/>
      <c r="J11" s="241"/>
      <c r="K11" s="241"/>
      <c r="L11" s="241"/>
      <c r="M11" s="106"/>
    </row>
    <row r="12" spans="2:13" ht="20.100000000000001" customHeight="1" x14ac:dyDescent="0.15">
      <c r="B12" s="4"/>
      <c r="C12" s="2"/>
      <c r="D12" s="70"/>
      <c r="E12" s="246" t="s">
        <v>12</v>
      </c>
      <c r="F12" s="246"/>
      <c r="G12" s="70"/>
      <c r="H12" s="33" t="s">
        <v>13</v>
      </c>
      <c r="I12" s="70"/>
      <c r="J12" s="33" t="s">
        <v>14</v>
      </c>
      <c r="K12" s="70"/>
      <c r="L12" s="104" t="s">
        <v>15</v>
      </c>
      <c r="M12" s="105"/>
    </row>
    <row r="13" spans="2:13" ht="20.100000000000001" customHeight="1" thickBot="1" x14ac:dyDescent="0.2">
      <c r="B13" s="9"/>
      <c r="C13" s="10"/>
      <c r="D13" s="70"/>
      <c r="E13" s="205" t="s">
        <v>16</v>
      </c>
      <c r="F13" s="205"/>
      <c r="G13" s="70"/>
      <c r="H13" s="138" t="s">
        <v>17</v>
      </c>
      <c r="I13" s="70"/>
      <c r="J13" s="138" t="s">
        <v>18</v>
      </c>
      <c r="K13" s="13"/>
      <c r="L13" s="13"/>
      <c r="M13" s="14"/>
    </row>
    <row r="14" spans="2:13" ht="20.100000000000001" customHeight="1" x14ac:dyDescent="0.15">
      <c r="B14" s="203" t="s">
        <v>19</v>
      </c>
      <c r="C14" s="204"/>
      <c r="D14" s="204"/>
      <c r="E14" s="204"/>
      <c r="F14" s="69" t="s">
        <v>57</v>
      </c>
      <c r="G14" s="15"/>
      <c r="H14" s="15"/>
      <c r="I14" s="15"/>
      <c r="J14" s="15"/>
      <c r="K14" s="15"/>
      <c r="L14" s="15"/>
      <c r="M14" s="16"/>
    </row>
    <row r="15" spans="2:13" ht="20.100000000000001" customHeight="1" x14ac:dyDescent="0.15">
      <c r="B15" s="4"/>
      <c r="C15" s="17"/>
      <c r="D15" s="94"/>
      <c r="E15" s="185" t="s">
        <v>140</v>
      </c>
      <c r="F15" s="21"/>
      <c r="G15" s="22"/>
      <c r="H15" s="21"/>
      <c r="I15" s="22"/>
      <c r="J15" s="23"/>
      <c r="K15" s="23"/>
      <c r="L15" s="23"/>
      <c r="M15" s="19"/>
    </row>
    <row r="16" spans="2:13" ht="20.100000000000001" customHeight="1" x14ac:dyDescent="0.15">
      <c r="B16" s="4"/>
      <c r="C16" s="17"/>
      <c r="D16" s="94"/>
      <c r="E16" s="20" t="s">
        <v>45</v>
      </c>
      <c r="F16" s="21"/>
      <c r="G16" s="22"/>
      <c r="H16" s="21"/>
      <c r="I16" s="22"/>
      <c r="J16" s="23"/>
      <c r="K16" s="23"/>
      <c r="L16" s="23"/>
      <c r="M16" s="19"/>
    </row>
    <row r="17" spans="2:13" ht="20.100000000000001" customHeight="1" x14ac:dyDescent="0.15">
      <c r="B17" s="4"/>
      <c r="C17" s="2"/>
      <c r="D17" s="94"/>
      <c r="E17" s="20" t="s">
        <v>46</v>
      </c>
      <c r="F17" s="21"/>
      <c r="G17" s="22"/>
      <c r="H17" s="21"/>
      <c r="I17" s="22"/>
      <c r="J17" s="23"/>
      <c r="K17" s="23"/>
      <c r="L17" s="23"/>
      <c r="M17" s="19"/>
    </row>
    <row r="18" spans="2:13" ht="20.100000000000001" customHeight="1" thickBot="1" x14ac:dyDescent="0.2">
      <c r="B18" s="4"/>
      <c r="C18" s="2"/>
      <c r="D18" s="94"/>
      <c r="E18" s="24" t="s">
        <v>47</v>
      </c>
      <c r="F18" s="25"/>
      <c r="G18" s="26"/>
      <c r="H18" s="25"/>
      <c r="I18" s="27"/>
      <c r="J18" s="27"/>
      <c r="K18" s="27"/>
      <c r="L18" s="23"/>
      <c r="M18" s="19"/>
    </row>
    <row r="19" spans="2:13" ht="20.100000000000001" customHeight="1" x14ac:dyDescent="0.15">
      <c r="B19" s="206" t="s">
        <v>0</v>
      </c>
      <c r="C19" s="207"/>
      <c r="D19" s="207"/>
      <c r="E19" s="207"/>
      <c r="F19" s="207"/>
      <c r="G19" s="207"/>
      <c r="H19" s="207"/>
      <c r="I19" s="28"/>
      <c r="J19" s="28"/>
      <c r="K19" s="28"/>
      <c r="L19" s="28"/>
      <c r="M19" s="32" t="s">
        <v>42</v>
      </c>
    </row>
    <row r="20" spans="2:13" ht="20.100000000000001" customHeight="1" x14ac:dyDescent="0.15">
      <c r="B20" s="85"/>
      <c r="C20" s="59">
        <v>1</v>
      </c>
      <c r="D20" s="54" t="s">
        <v>41</v>
      </c>
      <c r="E20" s="18"/>
      <c r="F20" s="18"/>
      <c r="G20" s="55"/>
      <c r="H20" s="55"/>
      <c r="I20" s="55"/>
      <c r="J20" s="54"/>
      <c r="K20" s="55"/>
      <c r="L20" s="27"/>
      <c r="M20" s="128"/>
    </row>
    <row r="21" spans="2:13" ht="20.100000000000001" customHeight="1" x14ac:dyDescent="0.15">
      <c r="B21" s="85"/>
      <c r="C21" s="59">
        <v>2</v>
      </c>
      <c r="D21" s="54" t="s">
        <v>52</v>
      </c>
      <c r="E21" s="54"/>
      <c r="F21" s="54"/>
      <c r="G21" s="54"/>
      <c r="H21" s="54"/>
      <c r="I21" s="48"/>
      <c r="J21" s="54"/>
      <c r="K21" s="54"/>
      <c r="L21" s="27"/>
      <c r="M21" s="128"/>
    </row>
    <row r="22" spans="2:13" ht="20.100000000000001" customHeight="1" x14ac:dyDescent="0.15">
      <c r="B22" s="85"/>
      <c r="C22" s="59">
        <v>3</v>
      </c>
      <c r="D22" s="54" t="s">
        <v>53</v>
      </c>
      <c r="E22" s="18"/>
      <c r="F22" s="18"/>
      <c r="G22" s="55"/>
      <c r="H22" s="55"/>
      <c r="I22" s="55"/>
      <c r="J22" s="54"/>
      <c r="K22" s="55"/>
      <c r="L22" s="27"/>
      <c r="M22" s="128"/>
    </row>
    <row r="23" spans="2:13" ht="20.100000000000001" customHeight="1" x14ac:dyDescent="0.15">
      <c r="B23" s="85"/>
      <c r="C23" s="59">
        <v>4</v>
      </c>
      <c r="D23" s="54" t="s">
        <v>43</v>
      </c>
      <c r="E23" s="54"/>
      <c r="F23" s="54"/>
      <c r="G23" s="54"/>
      <c r="H23" s="59"/>
      <c r="I23" s="50"/>
      <c r="J23" s="54"/>
      <c r="K23" s="54"/>
      <c r="L23" s="27"/>
      <c r="M23" s="128"/>
    </row>
    <row r="24" spans="2:13" ht="20.100000000000001" customHeight="1" x14ac:dyDescent="0.15">
      <c r="B24" s="85"/>
      <c r="C24" s="59">
        <v>5</v>
      </c>
      <c r="D24" s="54" t="s">
        <v>54</v>
      </c>
      <c r="E24" s="54"/>
      <c r="F24" s="54"/>
      <c r="G24" s="54"/>
      <c r="H24" s="59"/>
      <c r="I24" s="50"/>
      <c r="J24" s="54"/>
      <c r="K24" s="54"/>
      <c r="L24" s="27"/>
      <c r="M24" s="128"/>
    </row>
    <row r="25" spans="2:13" ht="20.100000000000001" customHeight="1" x14ac:dyDescent="0.15">
      <c r="B25" s="85"/>
      <c r="C25" s="59">
        <v>6</v>
      </c>
      <c r="D25" s="56" t="s">
        <v>55</v>
      </c>
      <c r="E25" s="56"/>
      <c r="F25" s="56"/>
      <c r="G25" s="56"/>
      <c r="H25" s="57"/>
      <c r="I25" s="58"/>
      <c r="J25" s="56"/>
      <c r="K25" s="63"/>
      <c r="L25" s="27"/>
      <c r="M25" s="128"/>
    </row>
    <row r="26" spans="2:13" ht="20.100000000000001" customHeight="1" x14ac:dyDescent="0.15">
      <c r="B26" s="85"/>
      <c r="C26" s="59">
        <v>7</v>
      </c>
      <c r="D26" s="54" t="s">
        <v>56</v>
      </c>
      <c r="E26" s="54"/>
      <c r="F26" s="54"/>
      <c r="G26" s="54"/>
      <c r="H26" s="54"/>
      <c r="I26" s="48"/>
      <c r="J26" s="54"/>
      <c r="K26" s="54"/>
      <c r="L26" s="27"/>
      <c r="M26" s="128"/>
    </row>
    <row r="27" spans="2:13" ht="20.100000000000001" customHeight="1" x14ac:dyDescent="0.15">
      <c r="B27" s="85"/>
      <c r="C27" s="59">
        <v>8</v>
      </c>
      <c r="D27" s="54" t="s">
        <v>62</v>
      </c>
      <c r="E27" s="54"/>
      <c r="F27" s="54"/>
      <c r="G27" s="54"/>
      <c r="H27" s="59"/>
      <c r="I27" s="48"/>
      <c r="J27" s="54"/>
      <c r="K27" s="55"/>
      <c r="L27" s="27"/>
      <c r="M27" s="128"/>
    </row>
    <row r="28" spans="2:13" ht="20.100000000000001" customHeight="1" x14ac:dyDescent="0.15">
      <c r="B28" s="85"/>
      <c r="C28" s="59">
        <v>9</v>
      </c>
      <c r="D28" s="60" t="s">
        <v>61</v>
      </c>
      <c r="E28" s="54"/>
      <c r="F28" s="54"/>
      <c r="G28" s="54"/>
      <c r="H28" s="59"/>
      <c r="I28" s="48"/>
      <c r="J28" s="54"/>
      <c r="K28" s="55"/>
      <c r="L28" s="27"/>
      <c r="M28" s="128"/>
    </row>
    <row r="29" spans="2:13" ht="20.100000000000001" customHeight="1" x14ac:dyDescent="0.15">
      <c r="B29" s="85"/>
      <c r="C29" s="59">
        <v>10</v>
      </c>
      <c r="D29" s="60" t="s">
        <v>21</v>
      </c>
      <c r="E29" s="59"/>
      <c r="F29" s="59"/>
      <c r="G29" s="59"/>
      <c r="H29" s="59"/>
      <c r="I29" s="50"/>
      <c r="J29" s="60"/>
      <c r="K29" s="54"/>
      <c r="L29" s="27"/>
      <c r="M29" s="128"/>
    </row>
    <row r="30" spans="2:13" ht="20.100000000000001" customHeight="1" x14ac:dyDescent="0.15">
      <c r="B30" s="85"/>
      <c r="C30" s="59">
        <v>11</v>
      </c>
      <c r="D30" s="54" t="s">
        <v>20</v>
      </c>
      <c r="E30" s="54"/>
      <c r="F30" s="54"/>
      <c r="G30" s="54"/>
      <c r="H30" s="59"/>
      <c r="I30" s="50"/>
      <c r="J30" s="54"/>
      <c r="K30" s="55"/>
      <c r="L30" s="64"/>
      <c r="M30" s="128"/>
    </row>
    <row r="31" spans="2:13" ht="20.100000000000001" customHeight="1" x14ac:dyDescent="0.15">
      <c r="B31" s="85"/>
      <c r="C31" s="59">
        <v>12</v>
      </c>
      <c r="D31" s="60" t="s">
        <v>40</v>
      </c>
      <c r="E31" s="54"/>
      <c r="F31" s="54"/>
      <c r="G31" s="54"/>
      <c r="H31" s="59"/>
      <c r="I31" s="48"/>
      <c r="J31" s="54"/>
      <c r="K31" s="55"/>
      <c r="L31" s="68"/>
      <c r="M31" s="128"/>
    </row>
    <row r="32" spans="2:13" ht="20.100000000000001" customHeight="1" x14ac:dyDescent="0.15">
      <c r="B32" s="85"/>
      <c r="C32" s="59">
        <v>13</v>
      </c>
      <c r="D32" s="60" t="s">
        <v>108</v>
      </c>
      <c r="E32" s="54"/>
      <c r="F32" s="54"/>
      <c r="G32" s="54"/>
      <c r="H32" s="59"/>
      <c r="I32" s="48"/>
      <c r="J32" s="54"/>
      <c r="K32" s="55"/>
      <c r="L32" s="68"/>
      <c r="M32" s="128"/>
    </row>
    <row r="33" spans="2:13" ht="20.100000000000001" customHeight="1" x14ac:dyDescent="0.15">
      <c r="B33" s="85"/>
      <c r="C33" s="59">
        <v>14</v>
      </c>
      <c r="D33" s="60" t="s">
        <v>111</v>
      </c>
      <c r="E33" s="54"/>
      <c r="F33" s="54"/>
      <c r="G33" s="54"/>
      <c r="H33" s="59"/>
      <c r="I33" s="48"/>
      <c r="J33" s="54"/>
      <c r="K33" s="55"/>
      <c r="L33" s="68"/>
      <c r="M33" s="128"/>
    </row>
    <row r="34" spans="2:13" ht="20.100000000000001" customHeight="1" thickBot="1" x14ac:dyDescent="0.2">
      <c r="B34" s="86"/>
      <c r="C34" s="67">
        <v>15</v>
      </c>
      <c r="D34" s="65" t="s">
        <v>44</v>
      </c>
      <c r="E34" s="66"/>
      <c r="F34" s="66"/>
      <c r="G34" s="66"/>
      <c r="H34" s="67"/>
      <c r="I34" s="8"/>
      <c r="J34" s="65"/>
      <c r="K34" s="66"/>
      <c r="L34" s="98"/>
      <c r="M34" s="134"/>
    </row>
    <row r="35" spans="2:13" ht="20.100000000000001" customHeight="1" x14ac:dyDescent="0.15">
      <c r="B35" s="208" t="s">
        <v>51</v>
      </c>
      <c r="C35" s="209"/>
      <c r="D35" s="209"/>
      <c r="E35" s="209"/>
      <c r="F35" s="209"/>
      <c r="G35" s="2"/>
      <c r="H35" s="2"/>
      <c r="I35" s="2"/>
      <c r="J35" s="2"/>
      <c r="K35" s="2"/>
      <c r="L35" s="68"/>
      <c r="M35" s="75"/>
    </row>
    <row r="36" spans="2:13" ht="20.100000000000001" customHeight="1" x14ac:dyDescent="0.15">
      <c r="B36" s="29"/>
      <c r="C36" s="89" t="s">
        <v>80</v>
      </c>
      <c r="D36" s="90"/>
      <c r="E36" s="90"/>
      <c r="F36" s="91"/>
      <c r="G36" s="33" t="s">
        <v>79</v>
      </c>
      <c r="H36" s="34"/>
      <c r="I36" s="33"/>
      <c r="J36" s="33"/>
      <c r="K36" s="33"/>
      <c r="L36" s="74" t="s">
        <v>60</v>
      </c>
      <c r="M36" s="79" t="s">
        <v>65</v>
      </c>
    </row>
    <row r="37" spans="2:13" ht="35.1" customHeight="1" x14ac:dyDescent="0.15">
      <c r="B37" s="29"/>
      <c r="C37" s="2"/>
      <c r="D37" s="70"/>
      <c r="E37" s="5"/>
      <c r="F37" s="35" t="s">
        <v>22</v>
      </c>
      <c r="G37" s="145"/>
      <c r="H37" s="237" t="s">
        <v>23</v>
      </c>
      <c r="I37" s="238"/>
      <c r="J37" s="143" t="s">
        <v>24</v>
      </c>
      <c r="K37" s="36"/>
      <c r="L37" s="72"/>
      <c r="M37" s="107"/>
    </row>
    <row r="38" spans="2:13" ht="35.1" customHeight="1" x14ac:dyDescent="0.15">
      <c r="B38" s="29"/>
      <c r="C38" s="2"/>
      <c r="D38" s="2"/>
      <c r="E38" s="37"/>
      <c r="F38" s="217" t="s">
        <v>25</v>
      </c>
      <c r="G38" s="42"/>
      <c r="H38" s="220" t="s">
        <v>26</v>
      </c>
      <c r="I38" s="220"/>
      <c r="J38" s="211" t="s">
        <v>27</v>
      </c>
      <c r="K38" s="212"/>
      <c r="L38" s="72"/>
      <c r="M38" s="83"/>
    </row>
    <row r="39" spans="2:13" ht="35.1" customHeight="1" x14ac:dyDescent="0.15">
      <c r="B39" s="29"/>
      <c r="C39" s="2"/>
      <c r="D39" s="2"/>
      <c r="E39" s="5"/>
      <c r="F39" s="218"/>
      <c r="G39" s="42"/>
      <c r="H39" s="213" t="s">
        <v>28</v>
      </c>
      <c r="I39" s="214"/>
      <c r="J39" s="215" t="s">
        <v>29</v>
      </c>
      <c r="K39" s="39"/>
      <c r="L39" s="72"/>
      <c r="M39" s="83"/>
    </row>
    <row r="40" spans="2:13" ht="35.1" customHeight="1" x14ac:dyDescent="0.15">
      <c r="B40" s="29"/>
      <c r="C40" s="2"/>
      <c r="D40" s="2"/>
      <c r="E40" s="5"/>
      <c r="F40" s="219"/>
      <c r="G40" s="42"/>
      <c r="H40" s="213" t="s">
        <v>30</v>
      </c>
      <c r="I40" s="214"/>
      <c r="J40" s="216"/>
      <c r="K40" s="40"/>
      <c r="L40" s="72"/>
      <c r="M40" s="83"/>
    </row>
    <row r="41" spans="2:13" ht="35.1" customHeight="1" x14ac:dyDescent="0.15">
      <c r="B41" s="29"/>
      <c r="C41" s="2"/>
      <c r="D41" s="2"/>
      <c r="E41" s="5"/>
      <c r="F41" s="41" t="s">
        <v>31</v>
      </c>
      <c r="G41" s="42"/>
      <c r="H41" s="221" t="s">
        <v>32</v>
      </c>
      <c r="I41" s="222"/>
      <c r="J41" s="144" t="s">
        <v>33</v>
      </c>
      <c r="K41" s="36"/>
      <c r="L41" s="72"/>
      <c r="M41" s="83"/>
    </row>
    <row r="42" spans="2:13" ht="35.1" customHeight="1" x14ac:dyDescent="0.15">
      <c r="B42" s="43"/>
      <c r="C42" s="31"/>
      <c r="D42" s="2"/>
      <c r="E42" s="5"/>
      <c r="F42" s="225" t="s">
        <v>34</v>
      </c>
      <c r="G42" s="42"/>
      <c r="H42" s="227" t="s">
        <v>35</v>
      </c>
      <c r="I42" s="227"/>
      <c r="J42" s="143" t="s">
        <v>29</v>
      </c>
      <c r="K42" s="36"/>
      <c r="L42" s="72"/>
      <c r="M42" s="83"/>
    </row>
    <row r="43" spans="2:13" ht="35.1" customHeight="1" x14ac:dyDescent="0.15">
      <c r="B43" s="4"/>
      <c r="C43" s="2"/>
      <c r="D43" s="31"/>
      <c r="E43" s="40"/>
      <c r="F43" s="226"/>
      <c r="G43" s="42"/>
      <c r="H43" s="228" t="s">
        <v>36</v>
      </c>
      <c r="I43" s="228"/>
      <c r="J43" s="45" t="s">
        <v>37</v>
      </c>
      <c r="K43" s="46"/>
      <c r="L43" s="73"/>
      <c r="M43" s="80"/>
    </row>
    <row r="44" spans="2:13" ht="35.1" customHeight="1" x14ac:dyDescent="0.15">
      <c r="B44" s="4"/>
      <c r="C44" s="2"/>
      <c r="D44" s="31"/>
      <c r="E44" s="5"/>
      <c r="F44" s="229" t="s">
        <v>143</v>
      </c>
      <c r="G44" s="229"/>
      <c r="H44" s="229"/>
      <c r="I44" s="229"/>
      <c r="J44" s="229"/>
      <c r="K44" s="229"/>
      <c r="L44" s="229"/>
      <c r="M44" s="230"/>
    </row>
    <row r="45" spans="2:13" ht="20.100000000000001" customHeight="1" x14ac:dyDescent="0.15">
      <c r="B45" s="87"/>
      <c r="C45" s="2"/>
      <c r="D45" s="63"/>
      <c r="E45" s="5"/>
      <c r="F45" s="44"/>
      <c r="G45" s="5"/>
      <c r="H45" s="141"/>
      <c r="I45" s="141"/>
      <c r="J45" s="71"/>
      <c r="K45" s="141"/>
      <c r="L45" s="141"/>
      <c r="M45" s="81"/>
    </row>
    <row r="46" spans="2:13" ht="20.100000000000001" customHeight="1" x14ac:dyDescent="0.15">
      <c r="B46" s="29"/>
      <c r="C46" s="96" t="s">
        <v>81</v>
      </c>
      <c r="D46" s="97"/>
      <c r="E46" s="97"/>
      <c r="F46" s="97"/>
      <c r="G46" s="251" t="s">
        <v>38</v>
      </c>
      <c r="H46" s="252"/>
      <c r="I46" s="137"/>
      <c r="J46" s="48"/>
      <c r="K46" s="136"/>
      <c r="L46" s="143" t="s">
        <v>58</v>
      </c>
      <c r="M46" s="79" t="s">
        <v>59</v>
      </c>
    </row>
    <row r="47" spans="2:13" ht="20.100000000000001" customHeight="1" x14ac:dyDescent="0.15">
      <c r="B47" s="29"/>
      <c r="C47" s="2"/>
      <c r="D47" s="70"/>
      <c r="E47" s="70"/>
      <c r="F47" s="146"/>
      <c r="G47" s="139"/>
      <c r="H47" s="140" t="s">
        <v>64</v>
      </c>
      <c r="I47" s="49"/>
      <c r="J47" s="48" t="s">
        <v>73</v>
      </c>
      <c r="K47" s="136"/>
      <c r="L47" s="41"/>
      <c r="M47" s="83"/>
    </row>
    <row r="48" spans="2:13" ht="20.100000000000001" customHeight="1" x14ac:dyDescent="0.15">
      <c r="B48" s="29"/>
      <c r="C48" s="2"/>
      <c r="D48" s="70"/>
      <c r="E48" s="70"/>
      <c r="F48" s="146"/>
      <c r="G48" s="139"/>
      <c r="H48" s="140" t="s">
        <v>64</v>
      </c>
      <c r="I48" s="49"/>
      <c r="J48" s="48" t="s">
        <v>74</v>
      </c>
      <c r="K48" s="136"/>
      <c r="L48" s="41"/>
      <c r="M48" s="83"/>
    </row>
    <row r="49" spans="2:13" ht="20.100000000000001" customHeight="1" x14ac:dyDescent="0.15">
      <c r="B49" s="29"/>
      <c r="C49" s="2"/>
      <c r="D49" s="70"/>
      <c r="E49" s="70"/>
      <c r="F49" s="146"/>
      <c r="G49" s="139"/>
      <c r="H49" s="140" t="s">
        <v>64</v>
      </c>
      <c r="I49" s="49"/>
      <c r="J49" s="48" t="s">
        <v>75</v>
      </c>
      <c r="K49" s="136"/>
      <c r="L49" s="41"/>
      <c r="M49" s="83"/>
    </row>
    <row r="50" spans="2:13" ht="20.100000000000001" customHeight="1" x14ac:dyDescent="0.15">
      <c r="B50" s="29"/>
      <c r="C50" s="2"/>
      <c r="D50" s="70"/>
      <c r="E50" s="70"/>
      <c r="F50" s="146"/>
      <c r="G50" s="139"/>
      <c r="H50" s="140" t="s">
        <v>64</v>
      </c>
      <c r="I50" s="49"/>
      <c r="J50" s="48" t="s">
        <v>76</v>
      </c>
      <c r="K50" s="136"/>
      <c r="L50" s="41"/>
      <c r="M50" s="83"/>
    </row>
    <row r="51" spans="2:13" ht="20.100000000000001" customHeight="1" x14ac:dyDescent="0.15">
      <c r="B51" s="29"/>
      <c r="C51" s="2"/>
      <c r="D51" s="70"/>
      <c r="E51" s="70"/>
      <c r="F51" s="82"/>
      <c r="G51" s="223" t="s">
        <v>39</v>
      </c>
      <c r="H51" s="224"/>
      <c r="I51" s="49"/>
      <c r="J51" s="48" t="s">
        <v>77</v>
      </c>
      <c r="K51" s="136"/>
      <c r="L51" s="41"/>
      <c r="M51" s="83"/>
    </row>
    <row r="52" spans="2:13" ht="20.100000000000001" customHeight="1" x14ac:dyDescent="0.15">
      <c r="B52" s="29"/>
      <c r="C52" s="2"/>
      <c r="D52" s="33" t="s">
        <v>79</v>
      </c>
      <c r="E52" s="70"/>
      <c r="F52" s="82"/>
      <c r="G52" s="92"/>
      <c r="H52" s="146" t="s">
        <v>64</v>
      </c>
      <c r="I52" s="77"/>
      <c r="J52" s="47" t="s">
        <v>78</v>
      </c>
      <c r="K52" s="93"/>
      <c r="L52" s="35"/>
      <c r="M52" s="83"/>
    </row>
    <row r="53" spans="2:13" ht="20.100000000000001" customHeight="1" x14ac:dyDescent="0.15">
      <c r="B53" s="29"/>
      <c r="C53" s="2"/>
      <c r="D53" s="94"/>
      <c r="E53" s="95" t="s">
        <v>110</v>
      </c>
      <c r="F53" s="142"/>
      <c r="G53" s="142"/>
      <c r="H53" s="142"/>
      <c r="I53" s="137"/>
      <c r="J53" s="48"/>
      <c r="K53" s="137"/>
      <c r="L53" s="20"/>
      <c r="M53" s="115"/>
    </row>
    <row r="54" spans="2:13" ht="20.100000000000001" customHeight="1" x14ac:dyDescent="0.15">
      <c r="B54" s="29"/>
      <c r="C54" s="2"/>
      <c r="D54" s="199" t="s">
        <v>66</v>
      </c>
      <c r="E54" s="200"/>
      <c r="F54" s="114" t="s">
        <v>58</v>
      </c>
      <c r="G54" s="199" t="s">
        <v>72</v>
      </c>
      <c r="H54" s="253"/>
      <c r="I54" s="200"/>
      <c r="J54" s="199" t="s">
        <v>84</v>
      </c>
      <c r="K54" s="200"/>
      <c r="L54" s="41" t="s">
        <v>67</v>
      </c>
      <c r="M54" s="79" t="s">
        <v>59</v>
      </c>
    </row>
    <row r="55" spans="2:13" ht="20.100000000000001" customHeight="1" x14ac:dyDescent="0.15">
      <c r="B55" s="29"/>
      <c r="C55" s="2"/>
      <c r="D55" s="199" t="s">
        <v>68</v>
      </c>
      <c r="E55" s="200"/>
      <c r="F55" s="84"/>
      <c r="G55" s="199"/>
      <c r="H55" s="253"/>
      <c r="I55" s="200"/>
      <c r="J55" s="247"/>
      <c r="K55" s="248"/>
      <c r="L55" s="41"/>
      <c r="M55" s="83"/>
    </row>
    <row r="56" spans="2:13" ht="20.100000000000001" customHeight="1" x14ac:dyDescent="0.15">
      <c r="B56" s="29"/>
      <c r="C56" s="2"/>
      <c r="D56" s="199" t="s">
        <v>69</v>
      </c>
      <c r="E56" s="200"/>
      <c r="F56" s="84"/>
      <c r="G56" s="199"/>
      <c r="H56" s="253"/>
      <c r="I56" s="200"/>
      <c r="J56" s="247"/>
      <c r="K56" s="248"/>
      <c r="L56" s="41"/>
      <c r="M56" s="83"/>
    </row>
    <row r="57" spans="2:13" ht="20.100000000000001" customHeight="1" x14ac:dyDescent="0.15">
      <c r="B57" s="29"/>
      <c r="C57" s="2"/>
      <c r="D57" s="199" t="s">
        <v>70</v>
      </c>
      <c r="E57" s="200"/>
      <c r="F57" s="84"/>
      <c r="G57" s="199"/>
      <c r="H57" s="253"/>
      <c r="I57" s="200"/>
      <c r="J57" s="247"/>
      <c r="K57" s="248"/>
      <c r="L57" s="41"/>
      <c r="M57" s="83"/>
    </row>
    <row r="58" spans="2:13" ht="20.100000000000001" customHeight="1" thickBot="1" x14ac:dyDescent="0.2">
      <c r="B58" s="52"/>
      <c r="C58" s="10"/>
      <c r="D58" s="201" t="s">
        <v>71</v>
      </c>
      <c r="E58" s="202"/>
      <c r="F58" s="151"/>
      <c r="G58" s="201"/>
      <c r="H58" s="210"/>
      <c r="I58" s="202"/>
      <c r="J58" s="249"/>
      <c r="K58" s="250"/>
      <c r="L58" s="117"/>
      <c r="M58" s="88"/>
    </row>
  </sheetData>
  <mergeCells count="46">
    <mergeCell ref="J56:K56"/>
    <mergeCell ref="J57:K57"/>
    <mergeCell ref="J58:K58"/>
    <mergeCell ref="G46:H46"/>
    <mergeCell ref="J54:K54"/>
    <mergeCell ref="J55:K55"/>
    <mergeCell ref="G55:I55"/>
    <mergeCell ref="G56:I56"/>
    <mergeCell ref="G57:I57"/>
    <mergeCell ref="G54:I54"/>
    <mergeCell ref="B1:M1"/>
    <mergeCell ref="B2:M2"/>
    <mergeCell ref="H37:I37"/>
    <mergeCell ref="E6:F6"/>
    <mergeCell ref="B9:E9"/>
    <mergeCell ref="I9:L9"/>
    <mergeCell ref="E10:F10"/>
    <mergeCell ref="B11:E11"/>
    <mergeCell ref="I11:L11"/>
    <mergeCell ref="B7:E7"/>
    <mergeCell ref="I7:L7"/>
    <mergeCell ref="E12:F12"/>
    <mergeCell ref="I5:L5"/>
    <mergeCell ref="J38:K38"/>
    <mergeCell ref="H39:I39"/>
    <mergeCell ref="J39:J40"/>
    <mergeCell ref="H40:I40"/>
    <mergeCell ref="D55:E55"/>
    <mergeCell ref="F38:F40"/>
    <mergeCell ref="H38:I38"/>
    <mergeCell ref="H41:I41"/>
    <mergeCell ref="G51:H51"/>
    <mergeCell ref="F42:F43"/>
    <mergeCell ref="H42:I42"/>
    <mergeCell ref="H43:I43"/>
    <mergeCell ref="F44:M44"/>
    <mergeCell ref="D56:E56"/>
    <mergeCell ref="D57:E57"/>
    <mergeCell ref="D58:E58"/>
    <mergeCell ref="B5:E5"/>
    <mergeCell ref="D54:E54"/>
    <mergeCell ref="E13:F13"/>
    <mergeCell ref="B14:E14"/>
    <mergeCell ref="B19:H19"/>
    <mergeCell ref="B35:F35"/>
    <mergeCell ref="G58:I58"/>
  </mergeCells>
  <phoneticPr fontId="1"/>
  <dataValidations disablePrompts="1" count="3">
    <dataValidation type="list" allowBlank="1" showInputMessage="1" showErrorMessage="1" sqref="J65352 J130888 J196424 J261960 J327496 J393032 J458568 J524104 J589640 J655176 J720712 J786248 J851784 J917320 J982856">
      <formula1>"山並み・里山景観,農業景観,住居系市街地,商業系市街地,工業系市街地,沿道系市街地"</formula1>
    </dataValidation>
    <dataValidation type="list" allowBlank="1" showInputMessage="1" showErrorMessage="1" sqref="E65353 E130889 E196425 E261961 E327497 E393033 E458569 E524105 E589641 E655177 E720713 E786249 E851785 E917321 E982857 G65345:G65351 G130881:G130887 G196417:G196423 G261953:G261959 G327489:G327495 G393025:G393031 G458561:G458567 G524097:G524103 G589633:G589639 G655169:G655175 G720705:G720711 G786241:G786247 G851777:G851783 G917313:G917319 G982849:G982855 D65335:D65340 D130871:D130876 D196407:D196412 D261943:D261948 D327479:D327484 D393015:D393020 D458551:D458556 D524087:D524092 D589623:D589628 D655159:D655164 D720695:D720700 D786231:D786236 D851767:D851772 D917303:D917308 D982839:D982844 D982856 I65336:I65340 I130872:I130876 I196408:I196412 I261944:I261948 I327480:I327484 I393016:I393020 I458552:I458556 I524088:I524092 I589624:I589628 I655160:I655164 I720696:I720700 I786232:I786236 I851768:I851772 I917304:I917308 I982840:I982844 E65330:E65333 E130866:E130869 E196402:E196405 E261938:E261941 E327474:E327477 E393010:E393013 E458546:E458549 E524082:E524085 E589618:E589621 E655154:E655157 E720690:E720693 E786226:E786229 E851762:E851765 E917298:E917301 E982834:E982837 D65329 D130865 D196401 D261937 D327473 D393009 D458545 D524081 D589617 D655153 D720689 D786225 D851761 D917297 D982833 G65326:G65327 G130862:G130863 G196398:G196399 G261934:G261935 G327470:G327471 G393006:G393007 G458542:G458543 G524078:G524079 G589614:G589615 G655150:G655151 G720686:G720687 G786222:G786223 G851758:G851759 G917294:G917295 G982830:G982831 D65322 D130858 D196394 D261930 D327466 D393002 D458538 D524074 D589610 D655146 D720682 D786218 D851754 D917290 D982826 G65322 G130858 G196394 G261930 G327466 G393002 G458538 G524074 G589610 G655146 G720682 G786218 G851754 G917290 G982826 I65322 I130858 I196394 I261930 I327466 I393002 I458538 I524074 I589610 I655146 I720682 I786218 I851754 I917290 I982826 I65324 I130860 I196396 I261932 I327468 I393004 I458540 I524076 I589612 I655148 I720684 I786220 I851756 I917292 I982828 I65326:I65327 I130862:I130863 I196398:I196399 I261934:I261935 I327470:I327471 I393006:I393007 I458542:I458543 I524078:I524079 I589614:I589615 I655150:I655151 I720686:I720687 I786222:I786223 I851758:I851759 I917294:I917295 I982830:I982831 D65326:D65327 D130862:D130863 D196398:D196399 D261934:D261935 D327470:D327471 D393006:D393007 D458542:D458543 D524078:D524079 D589614:D589615 D655150:D655151 D720686:D720687 D786222:D786223 D851758:D851759 D917294:D917295 D982830:D982831 K65326 K130862 K196398 K261934 K327470 K393006 K458542 K524078 K589614 K655150 K720686 K786222 K851758 K917294 K982830 G65324 G130860 G196396 G261932 G327468 G393004 G458540 G524076 G589612 G655148 G720684 G786220 G851756 G917292 G982828 D65324 D130860 D196396 D261932 D327468 D393004 D458540 D524076 D589612 D655148 D720684 D786220 D851756 D917292 D982828 K65324 K130860 K196396 K261932 K327468 K393004 K458540 K524076 K589612 K655148 K720684 K786220 K851756 K917292 K982828 D65342:D65344 D130878:D130880 D196414:D196416 D261950:D261952 D327486:D327488 D393022:D393024 D458558:D458560 D524094:D524096 D589630:D589632 D655166:D655168 D720702:D720704 D786238:D786240 D851774:D851776 D917310:D917312 D982846:D982848 D65356 D130892 D196428 D261964 D327500 D393036 D458572 D524108 D589644 D655180 D720716 D786252 D851788 D917324 D982860 E65355 E130891 E196427 E261963 E327499 E393035 E458571 E524107 E589643 E655179 E720715 E786251 E851787 E917323 E982859 D65352 D130888 D196424 D261960 D327496 D393032 D458568 D524104 D589640 D655176 D720712 D786248 D851784 D917320 I21 I23:I34">
      <formula1>"□,■"</formula1>
    </dataValidation>
    <dataValidation type="list" allowBlank="1" showInputMessage="1" showErrorMessage="1" sqref="M55:M58 M47:M53 M37:M42">
      <formula1>"OK,NG"</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portrait" r:id="rId1"/>
  <headerFooter>
    <oddHeader>&amp;R&amp;14【一般地区用】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6</xdr:col>
                    <xdr:colOff>38100</xdr:colOff>
                    <xdr:row>36</xdr:row>
                    <xdr:rowOff>47625</xdr:rowOff>
                  </from>
                  <to>
                    <xdr:col>6</xdr:col>
                    <xdr:colOff>247650</xdr:colOff>
                    <xdr:row>36</xdr:row>
                    <xdr:rowOff>247650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6</xdr:col>
                    <xdr:colOff>38100</xdr:colOff>
                    <xdr:row>37</xdr:row>
                    <xdr:rowOff>47625</xdr:rowOff>
                  </from>
                  <to>
                    <xdr:col>6</xdr:col>
                    <xdr:colOff>247650</xdr:colOff>
                    <xdr:row>37</xdr:row>
                    <xdr:rowOff>247650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6</xdr:col>
                    <xdr:colOff>38100</xdr:colOff>
                    <xdr:row>38</xdr:row>
                    <xdr:rowOff>47625</xdr:rowOff>
                  </from>
                  <to>
                    <xdr:col>6</xdr:col>
                    <xdr:colOff>247650</xdr:colOff>
                    <xdr:row>38</xdr:row>
                    <xdr:rowOff>247650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6</xdr:col>
                    <xdr:colOff>38100</xdr:colOff>
                    <xdr:row>39</xdr:row>
                    <xdr:rowOff>47625</xdr:rowOff>
                  </from>
                  <to>
                    <xdr:col>6</xdr:col>
                    <xdr:colOff>247650</xdr:colOff>
                    <xdr:row>39</xdr:row>
                    <xdr:rowOff>247650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6</xdr:col>
                    <xdr:colOff>38100</xdr:colOff>
                    <xdr:row>40</xdr:row>
                    <xdr:rowOff>47625</xdr:rowOff>
                  </from>
                  <to>
                    <xdr:col>6</xdr:col>
                    <xdr:colOff>247650</xdr:colOff>
                    <xdr:row>40</xdr:row>
                    <xdr:rowOff>247650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6</xdr:col>
                    <xdr:colOff>38100</xdr:colOff>
                    <xdr:row>41</xdr:row>
                    <xdr:rowOff>47625</xdr:rowOff>
                  </from>
                  <to>
                    <xdr:col>6</xdr:col>
                    <xdr:colOff>247650</xdr:colOff>
                    <xdr:row>41</xdr:row>
                    <xdr:rowOff>247650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6</xdr:col>
                    <xdr:colOff>38100</xdr:colOff>
                    <xdr:row>42</xdr:row>
                    <xdr:rowOff>47625</xdr:rowOff>
                  </from>
                  <to>
                    <xdr:col>6</xdr:col>
                    <xdr:colOff>247650</xdr:colOff>
                    <xdr:row>42</xdr:row>
                    <xdr:rowOff>247650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3</xdr:col>
                    <xdr:colOff>38100</xdr:colOff>
                    <xdr:row>52</xdr:row>
                    <xdr:rowOff>47625</xdr:rowOff>
                  </from>
                  <to>
                    <xdr:col>3</xdr:col>
                    <xdr:colOff>247650</xdr:colOff>
                    <xdr:row>53</xdr:row>
                    <xdr:rowOff>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3</xdr:col>
                    <xdr:colOff>38100</xdr:colOff>
                    <xdr:row>5</xdr:row>
                    <xdr:rowOff>47625</xdr:rowOff>
                  </from>
                  <to>
                    <xdr:col>3</xdr:col>
                    <xdr:colOff>247650</xdr:colOff>
                    <xdr:row>6</xdr:row>
                    <xdr:rowOff>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xdr:col>
                    <xdr:colOff>38100</xdr:colOff>
                    <xdr:row>5</xdr:row>
                    <xdr:rowOff>47625</xdr:rowOff>
                  </from>
                  <to>
                    <xdr:col>6</xdr:col>
                    <xdr:colOff>247650</xdr:colOff>
                    <xdr:row>6</xdr:row>
                    <xdr:rowOff>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8</xdr:col>
                    <xdr:colOff>38100</xdr:colOff>
                    <xdr:row>5</xdr:row>
                    <xdr:rowOff>47625</xdr:rowOff>
                  </from>
                  <to>
                    <xdr:col>8</xdr:col>
                    <xdr:colOff>247650</xdr:colOff>
                    <xdr:row>6</xdr:row>
                    <xdr:rowOff>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3</xdr:col>
                    <xdr:colOff>38100</xdr:colOff>
                    <xdr:row>7</xdr:row>
                    <xdr:rowOff>47625</xdr:rowOff>
                  </from>
                  <to>
                    <xdr:col>3</xdr:col>
                    <xdr:colOff>247650</xdr:colOff>
                    <xdr:row>8</xdr:row>
                    <xdr:rowOff>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8</xdr:col>
                    <xdr:colOff>38100</xdr:colOff>
                    <xdr:row>7</xdr:row>
                    <xdr:rowOff>47625</xdr:rowOff>
                  </from>
                  <to>
                    <xdr:col>8</xdr:col>
                    <xdr:colOff>247650</xdr:colOff>
                    <xdr:row>8</xdr:row>
                    <xdr:rowOff>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3</xdr:col>
                    <xdr:colOff>38100</xdr:colOff>
                    <xdr:row>9</xdr:row>
                    <xdr:rowOff>47625</xdr:rowOff>
                  </from>
                  <to>
                    <xdr:col>3</xdr:col>
                    <xdr:colOff>247650</xdr:colOff>
                    <xdr:row>10</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6</xdr:col>
                    <xdr:colOff>38100</xdr:colOff>
                    <xdr:row>9</xdr:row>
                    <xdr:rowOff>47625</xdr:rowOff>
                  </from>
                  <to>
                    <xdr:col>6</xdr:col>
                    <xdr:colOff>247650</xdr:colOff>
                    <xdr:row>10</xdr:row>
                    <xdr:rowOff>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8</xdr:col>
                    <xdr:colOff>38100</xdr:colOff>
                    <xdr:row>9</xdr:row>
                    <xdr:rowOff>47625</xdr:rowOff>
                  </from>
                  <to>
                    <xdr:col>8</xdr:col>
                    <xdr:colOff>247650</xdr:colOff>
                    <xdr:row>10</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10</xdr:col>
                    <xdr:colOff>38100</xdr:colOff>
                    <xdr:row>9</xdr:row>
                    <xdr:rowOff>47625</xdr:rowOff>
                  </from>
                  <to>
                    <xdr:col>10</xdr:col>
                    <xdr:colOff>247650</xdr:colOff>
                    <xdr:row>10</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3</xdr:col>
                    <xdr:colOff>38100</xdr:colOff>
                    <xdr:row>11</xdr:row>
                    <xdr:rowOff>47625</xdr:rowOff>
                  </from>
                  <to>
                    <xdr:col>3</xdr:col>
                    <xdr:colOff>247650</xdr:colOff>
                    <xdr:row>12</xdr:row>
                    <xdr:rowOff>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6</xdr:col>
                    <xdr:colOff>38100</xdr:colOff>
                    <xdr:row>11</xdr:row>
                    <xdr:rowOff>47625</xdr:rowOff>
                  </from>
                  <to>
                    <xdr:col>6</xdr:col>
                    <xdr:colOff>247650</xdr:colOff>
                    <xdr:row>12</xdr:row>
                    <xdr:rowOff>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3</xdr:col>
                    <xdr:colOff>38100</xdr:colOff>
                    <xdr:row>12</xdr:row>
                    <xdr:rowOff>47625</xdr:rowOff>
                  </from>
                  <to>
                    <xdr:col>3</xdr:col>
                    <xdr:colOff>247650</xdr:colOff>
                    <xdr:row>13</xdr:row>
                    <xdr:rowOff>0</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6</xdr:col>
                    <xdr:colOff>38100</xdr:colOff>
                    <xdr:row>12</xdr:row>
                    <xdr:rowOff>47625</xdr:rowOff>
                  </from>
                  <to>
                    <xdr:col>6</xdr:col>
                    <xdr:colOff>247650</xdr:colOff>
                    <xdr:row>13</xdr:row>
                    <xdr:rowOff>0</xdr:rowOff>
                  </to>
                </anchor>
              </controlPr>
            </control>
          </mc:Choice>
        </mc:AlternateContent>
        <mc:AlternateContent xmlns:mc="http://schemas.openxmlformats.org/markup-compatibility/2006">
          <mc:Choice Requires="x14">
            <control shapeId="2" r:id="rId25" name="Check Box 33">
              <controlPr defaultSize="0" autoFill="0" autoLine="0" autoPict="0">
                <anchor moveWithCells="1">
                  <from>
                    <xdr:col>8</xdr:col>
                    <xdr:colOff>38100</xdr:colOff>
                    <xdr:row>12</xdr:row>
                    <xdr:rowOff>47625</xdr:rowOff>
                  </from>
                  <to>
                    <xdr:col>8</xdr:col>
                    <xdr:colOff>247650</xdr:colOff>
                    <xdr:row>13</xdr:row>
                    <xdr:rowOff>0</xdr:rowOff>
                  </to>
                </anchor>
              </controlPr>
            </control>
          </mc:Choice>
        </mc:AlternateContent>
        <mc:AlternateContent xmlns:mc="http://schemas.openxmlformats.org/markup-compatibility/2006">
          <mc:Choice Requires="x14">
            <control shapeId="3" r:id="rId26" name="Check Box 34">
              <controlPr defaultSize="0" autoFill="0" autoLine="0" autoPict="0">
                <anchor moveWithCells="1">
                  <from>
                    <xdr:col>8</xdr:col>
                    <xdr:colOff>38100</xdr:colOff>
                    <xdr:row>11</xdr:row>
                    <xdr:rowOff>47625</xdr:rowOff>
                  </from>
                  <to>
                    <xdr:col>8</xdr:col>
                    <xdr:colOff>247650</xdr:colOff>
                    <xdr:row>12</xdr:row>
                    <xdr:rowOff>0</xdr:rowOff>
                  </to>
                </anchor>
              </controlPr>
            </control>
          </mc:Choice>
        </mc:AlternateContent>
        <mc:AlternateContent xmlns:mc="http://schemas.openxmlformats.org/markup-compatibility/2006">
          <mc:Choice Requires="x14">
            <control shapeId="4" r:id="rId27" name="Check Box 35">
              <controlPr defaultSize="0" autoFill="0" autoLine="0" autoPict="0">
                <anchor moveWithCells="1">
                  <from>
                    <xdr:col>10</xdr:col>
                    <xdr:colOff>38100</xdr:colOff>
                    <xdr:row>11</xdr:row>
                    <xdr:rowOff>47625</xdr:rowOff>
                  </from>
                  <to>
                    <xdr:col>10</xdr:col>
                    <xdr:colOff>247650</xdr:colOff>
                    <xdr:row>12</xdr:row>
                    <xdr:rowOff>0</xdr:rowOff>
                  </to>
                </anchor>
              </controlPr>
            </control>
          </mc:Choice>
        </mc:AlternateContent>
        <mc:AlternateContent xmlns:mc="http://schemas.openxmlformats.org/markup-compatibility/2006">
          <mc:Choice Requires="x14">
            <control shapeId="5" r:id="rId28" name="Check Box 37">
              <controlPr defaultSize="0" autoFill="0" autoLine="0" autoPict="0">
                <anchor moveWithCells="1">
                  <from>
                    <xdr:col>3</xdr:col>
                    <xdr:colOff>38100</xdr:colOff>
                    <xdr:row>14</xdr:row>
                    <xdr:rowOff>47625</xdr:rowOff>
                  </from>
                  <to>
                    <xdr:col>3</xdr:col>
                    <xdr:colOff>247650</xdr:colOff>
                    <xdr:row>15</xdr:row>
                    <xdr:rowOff>0</xdr:rowOff>
                  </to>
                </anchor>
              </controlPr>
            </control>
          </mc:Choice>
        </mc:AlternateContent>
        <mc:AlternateContent xmlns:mc="http://schemas.openxmlformats.org/markup-compatibility/2006">
          <mc:Choice Requires="x14">
            <control shapeId="6" r:id="rId29" name="Check Box 38">
              <controlPr defaultSize="0" autoFill="0" autoLine="0" autoPict="0">
                <anchor moveWithCells="1">
                  <from>
                    <xdr:col>3</xdr:col>
                    <xdr:colOff>38100</xdr:colOff>
                    <xdr:row>15</xdr:row>
                    <xdr:rowOff>47625</xdr:rowOff>
                  </from>
                  <to>
                    <xdr:col>3</xdr:col>
                    <xdr:colOff>247650</xdr:colOff>
                    <xdr:row>16</xdr:row>
                    <xdr:rowOff>0</xdr:rowOff>
                  </to>
                </anchor>
              </controlPr>
            </control>
          </mc:Choice>
        </mc:AlternateContent>
        <mc:AlternateContent xmlns:mc="http://schemas.openxmlformats.org/markup-compatibility/2006">
          <mc:Choice Requires="x14">
            <control shapeId="7" r:id="rId30" name="Check Box 39">
              <controlPr defaultSize="0" autoFill="0" autoLine="0" autoPict="0">
                <anchor moveWithCells="1">
                  <from>
                    <xdr:col>3</xdr:col>
                    <xdr:colOff>38100</xdr:colOff>
                    <xdr:row>16</xdr:row>
                    <xdr:rowOff>47625</xdr:rowOff>
                  </from>
                  <to>
                    <xdr:col>3</xdr:col>
                    <xdr:colOff>247650</xdr:colOff>
                    <xdr:row>17</xdr:row>
                    <xdr:rowOff>0</xdr:rowOff>
                  </to>
                </anchor>
              </controlPr>
            </control>
          </mc:Choice>
        </mc:AlternateContent>
        <mc:AlternateContent xmlns:mc="http://schemas.openxmlformats.org/markup-compatibility/2006">
          <mc:Choice Requires="x14">
            <control shapeId="8" r:id="rId31" name="Check Box 40">
              <controlPr defaultSize="0" autoFill="0" autoLine="0" autoPict="0">
                <anchor moveWithCells="1">
                  <from>
                    <xdr:col>3</xdr:col>
                    <xdr:colOff>38100</xdr:colOff>
                    <xdr:row>17</xdr:row>
                    <xdr:rowOff>47625</xdr:rowOff>
                  </from>
                  <to>
                    <xdr:col>3</xdr:col>
                    <xdr:colOff>247650</xdr:colOff>
                    <xdr:row>18</xdr:row>
                    <xdr:rowOff>0</xdr:rowOff>
                  </to>
                </anchor>
              </controlPr>
            </control>
          </mc:Choice>
        </mc:AlternateContent>
        <mc:AlternateContent xmlns:mc="http://schemas.openxmlformats.org/markup-compatibility/2006">
          <mc:Choice Requires="x14">
            <control shapeId="9" r:id="rId32" name="Check Box 41">
              <controlPr defaultSize="0" autoFill="0" autoLine="0" autoPict="0">
                <anchor moveWithCells="1">
                  <from>
                    <xdr:col>12</xdr:col>
                    <xdr:colOff>600075</xdr:colOff>
                    <xdr:row>19</xdr:row>
                    <xdr:rowOff>47625</xdr:rowOff>
                  </from>
                  <to>
                    <xdr:col>12</xdr:col>
                    <xdr:colOff>809625</xdr:colOff>
                    <xdr:row>20</xdr:row>
                    <xdr:rowOff>0</xdr:rowOff>
                  </to>
                </anchor>
              </controlPr>
            </control>
          </mc:Choice>
        </mc:AlternateContent>
        <mc:AlternateContent xmlns:mc="http://schemas.openxmlformats.org/markup-compatibility/2006">
          <mc:Choice Requires="x14">
            <control shapeId="10" r:id="rId33" name="Check Box 42">
              <controlPr defaultSize="0" autoFill="0" autoLine="0" autoPict="0">
                <anchor moveWithCells="1">
                  <from>
                    <xdr:col>12</xdr:col>
                    <xdr:colOff>600075</xdr:colOff>
                    <xdr:row>20</xdr:row>
                    <xdr:rowOff>47625</xdr:rowOff>
                  </from>
                  <to>
                    <xdr:col>12</xdr:col>
                    <xdr:colOff>809625</xdr:colOff>
                    <xdr:row>21</xdr:row>
                    <xdr:rowOff>0</xdr:rowOff>
                  </to>
                </anchor>
              </controlPr>
            </control>
          </mc:Choice>
        </mc:AlternateContent>
        <mc:AlternateContent xmlns:mc="http://schemas.openxmlformats.org/markup-compatibility/2006">
          <mc:Choice Requires="x14">
            <control shapeId="11" r:id="rId34" name="Check Box 43">
              <controlPr defaultSize="0" autoFill="0" autoLine="0" autoPict="0">
                <anchor moveWithCells="1">
                  <from>
                    <xdr:col>12</xdr:col>
                    <xdr:colOff>600075</xdr:colOff>
                    <xdr:row>21</xdr:row>
                    <xdr:rowOff>47625</xdr:rowOff>
                  </from>
                  <to>
                    <xdr:col>12</xdr:col>
                    <xdr:colOff>809625</xdr:colOff>
                    <xdr:row>22</xdr:row>
                    <xdr:rowOff>0</xdr:rowOff>
                  </to>
                </anchor>
              </controlPr>
            </control>
          </mc:Choice>
        </mc:AlternateContent>
        <mc:AlternateContent xmlns:mc="http://schemas.openxmlformats.org/markup-compatibility/2006">
          <mc:Choice Requires="x14">
            <control shapeId="12" r:id="rId35" name="Check Box 44">
              <controlPr defaultSize="0" autoFill="0" autoLine="0" autoPict="0">
                <anchor moveWithCells="1">
                  <from>
                    <xdr:col>12</xdr:col>
                    <xdr:colOff>600075</xdr:colOff>
                    <xdr:row>22</xdr:row>
                    <xdr:rowOff>47625</xdr:rowOff>
                  </from>
                  <to>
                    <xdr:col>12</xdr:col>
                    <xdr:colOff>809625</xdr:colOff>
                    <xdr:row>23</xdr:row>
                    <xdr:rowOff>0</xdr:rowOff>
                  </to>
                </anchor>
              </controlPr>
            </control>
          </mc:Choice>
        </mc:AlternateContent>
        <mc:AlternateContent xmlns:mc="http://schemas.openxmlformats.org/markup-compatibility/2006">
          <mc:Choice Requires="x14">
            <control shapeId="13" r:id="rId36" name="Check Box 45">
              <controlPr defaultSize="0" autoFill="0" autoLine="0" autoPict="0">
                <anchor moveWithCells="1">
                  <from>
                    <xdr:col>12</xdr:col>
                    <xdr:colOff>600075</xdr:colOff>
                    <xdr:row>23</xdr:row>
                    <xdr:rowOff>47625</xdr:rowOff>
                  </from>
                  <to>
                    <xdr:col>12</xdr:col>
                    <xdr:colOff>809625</xdr:colOff>
                    <xdr:row>24</xdr:row>
                    <xdr:rowOff>0</xdr:rowOff>
                  </to>
                </anchor>
              </controlPr>
            </control>
          </mc:Choice>
        </mc:AlternateContent>
        <mc:AlternateContent xmlns:mc="http://schemas.openxmlformats.org/markup-compatibility/2006">
          <mc:Choice Requires="x14">
            <control shapeId="14" r:id="rId37" name="Check Box 46">
              <controlPr defaultSize="0" autoFill="0" autoLine="0" autoPict="0">
                <anchor moveWithCells="1">
                  <from>
                    <xdr:col>12</xdr:col>
                    <xdr:colOff>600075</xdr:colOff>
                    <xdr:row>24</xdr:row>
                    <xdr:rowOff>47625</xdr:rowOff>
                  </from>
                  <to>
                    <xdr:col>12</xdr:col>
                    <xdr:colOff>809625</xdr:colOff>
                    <xdr:row>25</xdr:row>
                    <xdr:rowOff>0</xdr:rowOff>
                  </to>
                </anchor>
              </controlPr>
            </control>
          </mc:Choice>
        </mc:AlternateContent>
        <mc:AlternateContent xmlns:mc="http://schemas.openxmlformats.org/markup-compatibility/2006">
          <mc:Choice Requires="x14">
            <control shapeId="15" r:id="rId38" name="Check Box 47">
              <controlPr defaultSize="0" autoFill="0" autoLine="0" autoPict="0">
                <anchor moveWithCells="1">
                  <from>
                    <xdr:col>12</xdr:col>
                    <xdr:colOff>600075</xdr:colOff>
                    <xdr:row>25</xdr:row>
                    <xdr:rowOff>47625</xdr:rowOff>
                  </from>
                  <to>
                    <xdr:col>12</xdr:col>
                    <xdr:colOff>809625</xdr:colOff>
                    <xdr:row>26</xdr:row>
                    <xdr:rowOff>0</xdr:rowOff>
                  </to>
                </anchor>
              </controlPr>
            </control>
          </mc:Choice>
        </mc:AlternateContent>
        <mc:AlternateContent xmlns:mc="http://schemas.openxmlformats.org/markup-compatibility/2006">
          <mc:Choice Requires="x14">
            <control shapeId="16" r:id="rId39" name="Check Box 48">
              <controlPr defaultSize="0" autoFill="0" autoLine="0" autoPict="0">
                <anchor moveWithCells="1">
                  <from>
                    <xdr:col>12</xdr:col>
                    <xdr:colOff>600075</xdr:colOff>
                    <xdr:row>26</xdr:row>
                    <xdr:rowOff>47625</xdr:rowOff>
                  </from>
                  <to>
                    <xdr:col>12</xdr:col>
                    <xdr:colOff>809625</xdr:colOff>
                    <xdr:row>27</xdr:row>
                    <xdr:rowOff>0</xdr:rowOff>
                  </to>
                </anchor>
              </controlPr>
            </control>
          </mc:Choice>
        </mc:AlternateContent>
        <mc:AlternateContent xmlns:mc="http://schemas.openxmlformats.org/markup-compatibility/2006">
          <mc:Choice Requires="x14">
            <control shapeId="17" r:id="rId40" name="Check Box 49">
              <controlPr defaultSize="0" autoFill="0" autoLine="0" autoPict="0">
                <anchor moveWithCells="1">
                  <from>
                    <xdr:col>12</xdr:col>
                    <xdr:colOff>600075</xdr:colOff>
                    <xdr:row>27</xdr:row>
                    <xdr:rowOff>47625</xdr:rowOff>
                  </from>
                  <to>
                    <xdr:col>12</xdr:col>
                    <xdr:colOff>809625</xdr:colOff>
                    <xdr:row>28</xdr:row>
                    <xdr:rowOff>0</xdr:rowOff>
                  </to>
                </anchor>
              </controlPr>
            </control>
          </mc:Choice>
        </mc:AlternateContent>
        <mc:AlternateContent xmlns:mc="http://schemas.openxmlformats.org/markup-compatibility/2006">
          <mc:Choice Requires="x14">
            <control shapeId="18" r:id="rId41" name="Check Box 50">
              <controlPr defaultSize="0" autoFill="0" autoLine="0" autoPict="0">
                <anchor moveWithCells="1">
                  <from>
                    <xdr:col>12</xdr:col>
                    <xdr:colOff>600075</xdr:colOff>
                    <xdr:row>28</xdr:row>
                    <xdr:rowOff>47625</xdr:rowOff>
                  </from>
                  <to>
                    <xdr:col>12</xdr:col>
                    <xdr:colOff>809625</xdr:colOff>
                    <xdr:row>29</xdr:row>
                    <xdr:rowOff>0</xdr:rowOff>
                  </to>
                </anchor>
              </controlPr>
            </control>
          </mc:Choice>
        </mc:AlternateContent>
        <mc:AlternateContent xmlns:mc="http://schemas.openxmlformats.org/markup-compatibility/2006">
          <mc:Choice Requires="x14">
            <control shapeId="19" r:id="rId42" name="Check Box 51">
              <controlPr defaultSize="0" autoFill="0" autoLine="0" autoPict="0">
                <anchor moveWithCells="1">
                  <from>
                    <xdr:col>12</xdr:col>
                    <xdr:colOff>600075</xdr:colOff>
                    <xdr:row>29</xdr:row>
                    <xdr:rowOff>47625</xdr:rowOff>
                  </from>
                  <to>
                    <xdr:col>12</xdr:col>
                    <xdr:colOff>809625</xdr:colOff>
                    <xdr:row>30</xdr:row>
                    <xdr:rowOff>0</xdr:rowOff>
                  </to>
                </anchor>
              </controlPr>
            </control>
          </mc:Choice>
        </mc:AlternateContent>
        <mc:AlternateContent xmlns:mc="http://schemas.openxmlformats.org/markup-compatibility/2006">
          <mc:Choice Requires="x14">
            <control shapeId="20" r:id="rId43" name="Check Box 52">
              <controlPr defaultSize="0" autoFill="0" autoLine="0" autoPict="0">
                <anchor moveWithCells="1">
                  <from>
                    <xdr:col>12</xdr:col>
                    <xdr:colOff>600075</xdr:colOff>
                    <xdr:row>30</xdr:row>
                    <xdr:rowOff>47625</xdr:rowOff>
                  </from>
                  <to>
                    <xdr:col>12</xdr:col>
                    <xdr:colOff>809625</xdr:colOff>
                    <xdr:row>31</xdr:row>
                    <xdr:rowOff>0</xdr:rowOff>
                  </to>
                </anchor>
              </controlPr>
            </control>
          </mc:Choice>
        </mc:AlternateContent>
        <mc:AlternateContent xmlns:mc="http://schemas.openxmlformats.org/markup-compatibility/2006">
          <mc:Choice Requires="x14">
            <control shapeId="21" r:id="rId44" name="Check Box 53">
              <controlPr defaultSize="0" autoFill="0" autoLine="0" autoPict="0">
                <anchor moveWithCells="1">
                  <from>
                    <xdr:col>12</xdr:col>
                    <xdr:colOff>600075</xdr:colOff>
                    <xdr:row>33</xdr:row>
                    <xdr:rowOff>47625</xdr:rowOff>
                  </from>
                  <to>
                    <xdr:col>12</xdr:col>
                    <xdr:colOff>809625</xdr:colOff>
                    <xdr:row>34</xdr:row>
                    <xdr:rowOff>0</xdr:rowOff>
                  </to>
                </anchor>
              </controlPr>
            </control>
          </mc:Choice>
        </mc:AlternateContent>
        <mc:AlternateContent xmlns:mc="http://schemas.openxmlformats.org/markup-compatibility/2006">
          <mc:Choice Requires="x14">
            <control shapeId="2160" r:id="rId45" name="Check Box 112">
              <controlPr defaultSize="0" autoFill="0" autoLine="0" autoPict="0">
                <anchor moveWithCells="1">
                  <from>
                    <xdr:col>12</xdr:col>
                    <xdr:colOff>600075</xdr:colOff>
                    <xdr:row>31</xdr:row>
                    <xdr:rowOff>47625</xdr:rowOff>
                  </from>
                  <to>
                    <xdr:col>12</xdr:col>
                    <xdr:colOff>809625</xdr:colOff>
                    <xdr:row>32</xdr:row>
                    <xdr:rowOff>0</xdr:rowOff>
                  </to>
                </anchor>
              </controlPr>
            </control>
          </mc:Choice>
        </mc:AlternateContent>
        <mc:AlternateContent xmlns:mc="http://schemas.openxmlformats.org/markup-compatibility/2006">
          <mc:Choice Requires="x14">
            <control shapeId="2162" r:id="rId46" name="Check Box 114">
              <controlPr defaultSize="0" autoFill="0" autoLine="0" autoPict="0">
                <anchor moveWithCells="1">
                  <from>
                    <xdr:col>12</xdr:col>
                    <xdr:colOff>600075</xdr:colOff>
                    <xdr:row>32</xdr:row>
                    <xdr:rowOff>47625</xdr:rowOff>
                  </from>
                  <to>
                    <xdr:col>12</xdr:col>
                    <xdr:colOff>809625</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70"/>
  <sheetViews>
    <sheetView view="pageBreakPreview" zoomScaleNormal="100" zoomScaleSheetLayoutView="100" workbookViewId="0">
      <selection activeCell="H19" sqref="H19:I19"/>
    </sheetView>
  </sheetViews>
  <sheetFormatPr defaultRowHeight="13.5" x14ac:dyDescent="0.15"/>
  <cols>
    <col min="2" max="2" width="2.125" style="51" customWidth="1"/>
    <col min="3" max="3" width="3.125" style="51" customWidth="1"/>
    <col min="4" max="4" width="3.375" style="51" customWidth="1"/>
    <col min="5" max="5" width="5" style="51" customWidth="1"/>
    <col min="6" max="6" width="12.625" style="51" customWidth="1"/>
    <col min="7" max="7" width="3.375" style="51" customWidth="1"/>
    <col min="8" max="8" width="18.75" style="51" customWidth="1"/>
    <col min="9" max="9" width="4.625" style="51" customWidth="1"/>
    <col min="10" max="10" width="18.75" style="51" customWidth="1"/>
    <col min="11" max="12" width="3.375" style="51" customWidth="1"/>
    <col min="13" max="13" width="30.375" style="51" customWidth="1"/>
    <col min="14" max="14" width="10.25" style="51" customWidth="1"/>
  </cols>
  <sheetData>
    <row r="1" spans="2:16" ht="20.100000000000001" customHeight="1" thickBot="1" x14ac:dyDescent="0.2">
      <c r="B1" s="2"/>
      <c r="C1" s="2"/>
      <c r="D1" s="2"/>
      <c r="E1" s="2"/>
      <c r="F1" s="2"/>
      <c r="G1" s="2"/>
      <c r="H1" s="2"/>
      <c r="I1" s="2"/>
      <c r="J1" s="2"/>
      <c r="K1" s="2"/>
      <c r="L1" s="2"/>
      <c r="M1" s="2"/>
      <c r="N1" s="2"/>
    </row>
    <row r="2" spans="2:16" ht="21" x14ac:dyDescent="0.2">
      <c r="B2" s="231" t="s">
        <v>82</v>
      </c>
      <c r="C2" s="232"/>
      <c r="D2" s="232"/>
      <c r="E2" s="232"/>
      <c r="F2" s="232"/>
      <c r="G2" s="232"/>
      <c r="H2" s="232"/>
      <c r="I2" s="232"/>
      <c r="J2" s="232"/>
      <c r="K2" s="232"/>
      <c r="L2" s="232"/>
      <c r="M2" s="232"/>
      <c r="N2" s="233"/>
    </row>
    <row r="3" spans="2:16" ht="18.75" x14ac:dyDescent="0.15">
      <c r="B3" s="234" t="s">
        <v>1</v>
      </c>
      <c r="C3" s="235"/>
      <c r="D3" s="235"/>
      <c r="E3" s="235"/>
      <c r="F3" s="235"/>
      <c r="G3" s="235"/>
      <c r="H3" s="235"/>
      <c r="I3" s="235"/>
      <c r="J3" s="235"/>
      <c r="K3" s="235"/>
      <c r="L3" s="235"/>
      <c r="M3" s="235"/>
      <c r="N3" s="236"/>
    </row>
    <row r="4" spans="2:16" ht="18.75" x14ac:dyDescent="0.15">
      <c r="B4" s="110"/>
      <c r="C4" s="111"/>
      <c r="D4" s="111"/>
      <c r="E4" s="111"/>
      <c r="F4" s="111"/>
      <c r="G4" s="111"/>
      <c r="H4" s="111"/>
      <c r="I4" s="111"/>
      <c r="J4" s="111"/>
      <c r="K4" s="111"/>
      <c r="L4" s="111"/>
      <c r="M4" s="111"/>
      <c r="N4" s="133"/>
    </row>
    <row r="5" spans="2:16" ht="18.75" x14ac:dyDescent="0.15">
      <c r="B5" s="189"/>
      <c r="C5" s="108" t="s">
        <v>83</v>
      </c>
      <c r="D5" s="109"/>
      <c r="E5" s="109"/>
      <c r="F5" s="109"/>
      <c r="G5" s="190"/>
      <c r="H5" s="190"/>
      <c r="I5" s="190"/>
      <c r="J5" s="190"/>
      <c r="K5" s="190"/>
      <c r="L5" s="190"/>
      <c r="M5" s="190"/>
      <c r="N5" s="191"/>
    </row>
    <row r="6" spans="2:16" ht="18.75" x14ac:dyDescent="0.15">
      <c r="B6" s="189"/>
      <c r="C6" s="112"/>
      <c r="D6" s="113"/>
      <c r="E6" s="113"/>
      <c r="F6" s="113"/>
      <c r="G6" s="190"/>
      <c r="H6" s="190"/>
      <c r="I6" s="190"/>
      <c r="J6" s="190"/>
      <c r="K6" s="190"/>
      <c r="L6" s="190"/>
      <c r="M6" s="190"/>
      <c r="N6" s="191"/>
    </row>
    <row r="7" spans="2:16" ht="20.100000000000001" customHeight="1" x14ac:dyDescent="0.15">
      <c r="B7" s="29"/>
      <c r="C7" s="2"/>
      <c r="D7" s="94"/>
      <c r="E7" s="187" t="s">
        <v>88</v>
      </c>
      <c r="F7" s="187"/>
      <c r="G7" s="187"/>
      <c r="H7" s="187"/>
      <c r="I7" s="188"/>
      <c r="J7" s="48"/>
      <c r="K7" s="188"/>
      <c r="L7" s="188"/>
      <c r="M7" s="20"/>
      <c r="N7" s="115"/>
    </row>
    <row r="8" spans="2:16" ht="20.100000000000001" customHeight="1" x14ac:dyDescent="0.15">
      <c r="B8" s="29"/>
      <c r="C8" s="2"/>
      <c r="D8" s="254" t="s">
        <v>85</v>
      </c>
      <c r="E8" s="255"/>
      <c r="F8" s="256"/>
      <c r="G8" s="254" t="s">
        <v>86</v>
      </c>
      <c r="H8" s="255"/>
      <c r="I8" s="256"/>
      <c r="J8" s="254" t="s">
        <v>87</v>
      </c>
      <c r="K8" s="256"/>
      <c r="L8" s="254"/>
      <c r="M8" s="256"/>
      <c r="N8" s="164" t="s">
        <v>59</v>
      </c>
    </row>
    <row r="9" spans="2:16" ht="20.100000000000001" customHeight="1" x14ac:dyDescent="0.15">
      <c r="B9" s="29"/>
      <c r="C9" s="2"/>
      <c r="D9" s="263"/>
      <c r="E9" s="264"/>
      <c r="F9" s="265"/>
      <c r="G9" s="266" t="str">
        <f>IF(D9="","",D9*0.03)</f>
        <v/>
      </c>
      <c r="H9" s="267"/>
      <c r="I9" s="268"/>
      <c r="J9" s="269" t="str">
        <f>IF(D9="","",P13)</f>
        <v/>
      </c>
      <c r="K9" s="270"/>
      <c r="L9" s="271"/>
      <c r="M9" s="272"/>
      <c r="N9" s="186" t="str">
        <f>IF(D9="","",IF(P9&gt;G9,"OK","NG"))</f>
        <v/>
      </c>
      <c r="P9" s="179">
        <f>$P$13</f>
        <v>0</v>
      </c>
    </row>
    <row r="10" spans="2:16" ht="20.100000000000001" customHeight="1" x14ac:dyDescent="0.15">
      <c r="B10" s="29"/>
      <c r="C10" s="2"/>
      <c r="D10" s="188"/>
      <c r="E10" s="188"/>
      <c r="F10" s="188"/>
      <c r="G10" s="188"/>
      <c r="H10" s="188"/>
      <c r="I10" s="188"/>
      <c r="J10" s="48"/>
      <c r="K10" s="48"/>
      <c r="L10" s="48"/>
      <c r="M10" s="20"/>
      <c r="N10" s="195"/>
    </row>
    <row r="11" spans="2:16" ht="20.100000000000001" customHeight="1" x14ac:dyDescent="0.15">
      <c r="B11" s="29"/>
      <c r="C11" s="2"/>
      <c r="D11" s="94"/>
      <c r="E11" s="187" t="s">
        <v>90</v>
      </c>
      <c r="F11" s="187"/>
      <c r="G11" s="187"/>
      <c r="H11" s="187"/>
      <c r="I11" s="188"/>
      <c r="J11" s="48"/>
      <c r="K11" s="188"/>
      <c r="L11" s="188"/>
      <c r="M11" s="20"/>
      <c r="N11" s="195"/>
    </row>
    <row r="12" spans="2:16" ht="20.100000000000001" customHeight="1" x14ac:dyDescent="0.15">
      <c r="B12" s="29"/>
      <c r="C12" s="2"/>
      <c r="D12" s="273" t="s">
        <v>89</v>
      </c>
      <c r="E12" s="274"/>
      <c r="F12" s="163" t="s">
        <v>85</v>
      </c>
      <c r="G12" s="275" t="s">
        <v>142</v>
      </c>
      <c r="H12" s="276"/>
      <c r="I12" s="276"/>
      <c r="J12" s="277"/>
      <c r="K12" s="273" t="s">
        <v>136</v>
      </c>
      <c r="L12" s="278"/>
      <c r="M12" s="274"/>
      <c r="N12" s="164" t="s">
        <v>59</v>
      </c>
    </row>
    <row r="13" spans="2:16" ht="20.100000000000001" customHeight="1" x14ac:dyDescent="0.15">
      <c r="B13" s="29"/>
      <c r="C13" s="2"/>
      <c r="D13" s="279"/>
      <c r="E13" s="280"/>
      <c r="F13" s="192"/>
      <c r="G13" s="257" t="str">
        <f>IF(D13="","",F13*(1-D13/100)*0.2)</f>
        <v/>
      </c>
      <c r="H13" s="258"/>
      <c r="I13" s="258"/>
      <c r="J13" s="259"/>
      <c r="K13" s="260" t="str">
        <f>IF(P13=0,"",$N$19&amp;"+"&amp;$N$20&amp;"+"&amp;$N$21&amp;"+"&amp;$N$24&amp;"+"&amp;$N$27&amp;"+"&amp;$N$28&amp;"+"&amp;$N$29&amp;"+"&amp;$N$32&amp;"+"&amp;$N$35&amp;" = "&amp;$P$13)</f>
        <v/>
      </c>
      <c r="L13" s="261"/>
      <c r="M13" s="262"/>
      <c r="N13" s="186" t="str">
        <f>IF(P13=0,"",IF(P13&gt;G13,"OK","NG"))</f>
        <v/>
      </c>
      <c r="P13" s="179">
        <f>SUM(N19:N21,N24,N27:N29,N35,N32)</f>
        <v>0</v>
      </c>
    </row>
    <row r="14" spans="2:16" ht="20.100000000000001" customHeight="1" x14ac:dyDescent="0.15">
      <c r="B14" s="29"/>
      <c r="C14" s="2"/>
      <c r="D14" s="174"/>
      <c r="E14" s="175"/>
      <c r="F14" s="175"/>
      <c r="G14" s="175"/>
      <c r="H14" s="175"/>
      <c r="I14" s="175"/>
      <c r="J14" s="175"/>
      <c r="K14" s="176"/>
      <c r="L14" s="176"/>
      <c r="M14" s="176"/>
      <c r="N14" s="180"/>
      <c r="P14" s="168"/>
    </row>
    <row r="15" spans="2:16" ht="20.100000000000001" customHeight="1" x14ac:dyDescent="0.15">
      <c r="B15" s="29"/>
      <c r="C15" s="2"/>
      <c r="D15" s="177"/>
      <c r="E15" s="178"/>
      <c r="F15" s="178"/>
      <c r="G15" s="275" t="s">
        <v>135</v>
      </c>
      <c r="H15" s="276"/>
      <c r="I15" s="276"/>
      <c r="J15" s="277"/>
      <c r="K15" s="273" t="s">
        <v>137</v>
      </c>
      <c r="L15" s="278"/>
      <c r="M15" s="274"/>
      <c r="N15" s="164" t="s">
        <v>59</v>
      </c>
      <c r="P15" s="168"/>
    </row>
    <row r="16" spans="2:16" ht="20.100000000000001" customHeight="1" x14ac:dyDescent="0.15">
      <c r="B16" s="29"/>
      <c r="C16" s="2"/>
      <c r="D16" s="177"/>
      <c r="E16" s="178"/>
      <c r="F16" s="178"/>
      <c r="G16" s="257" t="str">
        <f>IF(P19=0,"",$N$19&amp;"+"&amp;$N$20&amp;"+"&amp;$N$21&amp;" = "&amp;$P$19)</f>
        <v/>
      </c>
      <c r="H16" s="258"/>
      <c r="I16" s="258"/>
      <c r="J16" s="259"/>
      <c r="K16" s="260" t="str">
        <f>IF(P16=0,"",$G$13&amp;" / 2 = "&amp;$P$16)</f>
        <v/>
      </c>
      <c r="L16" s="261"/>
      <c r="M16" s="262"/>
      <c r="N16" s="196" t="str">
        <f>IF(P16=0,"",IF(P16&lt;P19,"OK","NG"))</f>
        <v/>
      </c>
      <c r="P16" s="179">
        <f>IF(G13="",0,G13/2)</f>
        <v>0</v>
      </c>
    </row>
    <row r="17" spans="2:16" ht="20.100000000000001" customHeight="1" x14ac:dyDescent="0.15">
      <c r="B17" s="29"/>
      <c r="C17" s="2"/>
      <c r="D17" s="193"/>
      <c r="E17" s="194"/>
      <c r="F17" s="194"/>
      <c r="G17" s="194"/>
      <c r="H17" s="194"/>
      <c r="I17" s="194"/>
      <c r="J17" s="121"/>
      <c r="K17" s="121"/>
      <c r="L17" s="121"/>
      <c r="M17" s="33"/>
      <c r="N17" s="165"/>
    </row>
    <row r="18" spans="2:16" ht="20.100000000000001" customHeight="1" x14ac:dyDescent="0.15">
      <c r="B18" s="157"/>
      <c r="C18" s="158"/>
      <c r="D18" s="281" t="s">
        <v>115</v>
      </c>
      <c r="E18" s="282"/>
      <c r="F18" s="282"/>
      <c r="G18" s="282"/>
      <c r="H18" s="282" t="s">
        <v>124</v>
      </c>
      <c r="I18" s="282"/>
      <c r="J18" s="283" t="s">
        <v>125</v>
      </c>
      <c r="K18" s="284"/>
      <c r="L18" s="285" t="s">
        <v>126</v>
      </c>
      <c r="M18" s="286"/>
      <c r="N18" s="287"/>
    </row>
    <row r="19" spans="2:16" ht="20.100000000000001" customHeight="1" x14ac:dyDescent="0.15">
      <c r="B19" s="157"/>
      <c r="C19" s="158"/>
      <c r="D19" s="288" t="s">
        <v>116</v>
      </c>
      <c r="E19" s="289"/>
      <c r="F19" s="289"/>
      <c r="G19" s="289"/>
      <c r="H19" s="290"/>
      <c r="I19" s="290"/>
      <c r="J19" s="291"/>
      <c r="K19" s="292"/>
      <c r="L19" s="293" t="str">
        <f>IF(N19=0,"",$H$19&amp;"×8×200/100+"&amp;$J$19&amp;"×8×100/100＝")</f>
        <v/>
      </c>
      <c r="M19" s="294"/>
      <c r="N19" s="181">
        <f>H19*8*2+J19*8</f>
        <v>0</v>
      </c>
      <c r="P19" s="179">
        <f>SUM(N19:N21)</f>
        <v>0</v>
      </c>
    </row>
    <row r="20" spans="2:16" ht="20.100000000000001" customHeight="1" x14ac:dyDescent="0.15">
      <c r="B20" s="157"/>
      <c r="C20" s="158"/>
      <c r="D20" s="288" t="s">
        <v>117</v>
      </c>
      <c r="E20" s="289"/>
      <c r="F20" s="289"/>
      <c r="G20" s="289"/>
      <c r="H20" s="290"/>
      <c r="I20" s="290"/>
      <c r="J20" s="291"/>
      <c r="K20" s="292"/>
      <c r="L20" s="293" t="str">
        <f>IF(N20=0,"",$H$20&amp;"×4×200/100+"&amp;$J$20&amp;"×4×100/100＝")</f>
        <v/>
      </c>
      <c r="M20" s="294"/>
      <c r="N20" s="181">
        <f>H20*4*2+J20*4</f>
        <v>0</v>
      </c>
    </row>
    <row r="21" spans="2:16" ht="20.100000000000001" customHeight="1" x14ac:dyDescent="0.15">
      <c r="B21" s="157"/>
      <c r="C21" s="158"/>
      <c r="D21" s="295" t="s">
        <v>118</v>
      </c>
      <c r="E21" s="296"/>
      <c r="F21" s="296"/>
      <c r="G21" s="296"/>
      <c r="H21" s="297"/>
      <c r="I21" s="297"/>
      <c r="J21" s="298"/>
      <c r="K21" s="299"/>
      <c r="L21" s="300" t="str">
        <f>IF(N21=0,"",$H$21&amp;"×1×200/100+"&amp;$J$21&amp;"×1×100/100＝")</f>
        <v/>
      </c>
      <c r="M21" s="301"/>
      <c r="N21" s="182">
        <f>H21*1*2+J21*1</f>
        <v>0</v>
      </c>
    </row>
    <row r="22" spans="2:16" ht="20.100000000000001" customHeight="1" x14ac:dyDescent="0.15">
      <c r="B22" s="157"/>
      <c r="C22" s="158"/>
      <c r="D22" s="169"/>
      <c r="E22" s="158"/>
      <c r="F22" s="158"/>
      <c r="G22" s="158"/>
      <c r="H22" s="158"/>
      <c r="I22" s="158"/>
      <c r="J22" s="158"/>
      <c r="K22" s="158"/>
      <c r="L22" s="158"/>
      <c r="M22" s="158"/>
      <c r="N22" s="159"/>
    </row>
    <row r="23" spans="2:16" ht="20.100000000000001" customHeight="1" x14ac:dyDescent="0.15">
      <c r="B23" s="157"/>
      <c r="C23" s="158"/>
      <c r="D23" s="281" t="s">
        <v>119</v>
      </c>
      <c r="E23" s="282"/>
      <c r="F23" s="282"/>
      <c r="G23" s="282"/>
      <c r="H23" s="282" t="s">
        <v>127</v>
      </c>
      <c r="I23" s="282"/>
      <c r="J23" s="283" t="s">
        <v>128</v>
      </c>
      <c r="K23" s="284"/>
      <c r="L23" s="285" t="s">
        <v>126</v>
      </c>
      <c r="M23" s="286"/>
      <c r="N23" s="287"/>
    </row>
    <row r="24" spans="2:16" ht="20.100000000000001" customHeight="1" x14ac:dyDescent="0.15">
      <c r="B24" s="157"/>
      <c r="C24" s="158"/>
      <c r="D24" s="302" t="s">
        <v>120</v>
      </c>
      <c r="E24" s="303"/>
      <c r="F24" s="303"/>
      <c r="G24" s="303"/>
      <c r="H24" s="304"/>
      <c r="I24" s="304"/>
      <c r="J24" s="304"/>
      <c r="K24" s="304"/>
      <c r="L24" s="300" t="str">
        <f>IF(N24=0,"",$H$24&amp;"×200/100+"&amp;$J$24&amp;"×100/100＝")</f>
        <v/>
      </c>
      <c r="M24" s="301"/>
      <c r="N24" s="182">
        <f>H24*1*2+J24*1</f>
        <v>0</v>
      </c>
    </row>
    <row r="25" spans="2:16" ht="20.100000000000001" customHeight="1" x14ac:dyDescent="0.15">
      <c r="B25" s="157"/>
      <c r="C25" s="158"/>
      <c r="D25" s="305"/>
      <c r="E25" s="306"/>
      <c r="F25" s="306"/>
      <c r="G25" s="306"/>
      <c r="H25" s="158"/>
      <c r="I25" s="158"/>
      <c r="J25" s="158"/>
      <c r="K25" s="158"/>
      <c r="L25" s="158"/>
      <c r="M25" s="158"/>
      <c r="N25" s="159"/>
    </row>
    <row r="26" spans="2:16" ht="20.100000000000001" customHeight="1" x14ac:dyDescent="0.15">
      <c r="B26" s="157"/>
      <c r="C26" s="158"/>
      <c r="D26" s="281" t="s">
        <v>121</v>
      </c>
      <c r="E26" s="282"/>
      <c r="F26" s="282"/>
      <c r="G26" s="282"/>
      <c r="H26" s="283" t="s">
        <v>129</v>
      </c>
      <c r="I26" s="307"/>
      <c r="J26" s="307"/>
      <c r="K26" s="284"/>
      <c r="L26" s="285" t="s">
        <v>126</v>
      </c>
      <c r="M26" s="286"/>
      <c r="N26" s="287"/>
    </row>
    <row r="27" spans="2:16" ht="20.100000000000001" customHeight="1" x14ac:dyDescent="0.15">
      <c r="B27" s="157"/>
      <c r="C27" s="158"/>
      <c r="D27" s="308" t="s">
        <v>130</v>
      </c>
      <c r="E27" s="309"/>
      <c r="F27" s="309"/>
      <c r="G27" s="310"/>
      <c r="H27" s="311"/>
      <c r="I27" s="312"/>
      <c r="J27" s="312"/>
      <c r="K27" s="313"/>
      <c r="L27" s="293" t="str">
        <f>IF(N27=0,"",$H$27&amp;"×100/100＝")</f>
        <v/>
      </c>
      <c r="M27" s="294"/>
      <c r="N27" s="181">
        <f>H27*1</f>
        <v>0</v>
      </c>
      <c r="P27" s="179">
        <f>SUM(N27:N29)</f>
        <v>0</v>
      </c>
    </row>
    <row r="28" spans="2:16" ht="20.100000000000001" customHeight="1" x14ac:dyDescent="0.15">
      <c r="B28" s="157"/>
      <c r="C28" s="158"/>
      <c r="D28" s="308" t="s">
        <v>122</v>
      </c>
      <c r="E28" s="309"/>
      <c r="F28" s="309"/>
      <c r="G28" s="310"/>
      <c r="H28" s="311"/>
      <c r="I28" s="312"/>
      <c r="J28" s="312"/>
      <c r="K28" s="313"/>
      <c r="L28" s="293" t="str">
        <f>IF(N28=0,"",$H$28&amp;"×25/100＝")</f>
        <v/>
      </c>
      <c r="M28" s="294"/>
      <c r="N28" s="181">
        <f>H28*25/100</f>
        <v>0</v>
      </c>
    </row>
    <row r="29" spans="2:16" ht="20.100000000000001" customHeight="1" x14ac:dyDescent="0.15">
      <c r="B29" s="157"/>
      <c r="C29" s="158"/>
      <c r="D29" s="302" t="s">
        <v>123</v>
      </c>
      <c r="E29" s="303"/>
      <c r="F29" s="303"/>
      <c r="G29" s="314"/>
      <c r="H29" s="315"/>
      <c r="I29" s="316"/>
      <c r="J29" s="316"/>
      <c r="K29" s="317"/>
      <c r="L29" s="300" t="str">
        <f>IF(N29=0,"",$H$29&amp;"×50/100＝")</f>
        <v/>
      </c>
      <c r="M29" s="301"/>
      <c r="N29" s="182">
        <f>H29*50/100</f>
        <v>0</v>
      </c>
    </row>
    <row r="30" spans="2:16" ht="20.100000000000001" customHeight="1" x14ac:dyDescent="0.15">
      <c r="B30" s="157"/>
      <c r="C30" s="158"/>
      <c r="D30" s="169"/>
      <c r="E30" s="158"/>
      <c r="F30" s="158"/>
      <c r="G30" s="158"/>
      <c r="H30" s="158"/>
      <c r="I30" s="158"/>
      <c r="J30" s="158"/>
      <c r="K30" s="158"/>
      <c r="L30" s="158"/>
      <c r="M30" s="158"/>
      <c r="N30" s="159"/>
    </row>
    <row r="31" spans="2:16" ht="20.100000000000001" customHeight="1" x14ac:dyDescent="0.15">
      <c r="B31" s="157"/>
      <c r="C31" s="158"/>
      <c r="D31" s="281" t="s">
        <v>145</v>
      </c>
      <c r="E31" s="282"/>
      <c r="F31" s="282"/>
      <c r="G31" s="282"/>
      <c r="H31" s="283" t="s">
        <v>129</v>
      </c>
      <c r="I31" s="307"/>
      <c r="J31" s="307"/>
      <c r="K31" s="284"/>
      <c r="L31" s="285" t="s">
        <v>126</v>
      </c>
      <c r="M31" s="286"/>
      <c r="N31" s="287"/>
    </row>
    <row r="32" spans="2:16" ht="20.100000000000001" customHeight="1" x14ac:dyDescent="0.15">
      <c r="B32" s="157"/>
      <c r="C32" s="158"/>
      <c r="D32" s="302" t="s">
        <v>132</v>
      </c>
      <c r="E32" s="303"/>
      <c r="F32" s="303"/>
      <c r="G32" s="314"/>
      <c r="H32" s="315"/>
      <c r="I32" s="316"/>
      <c r="J32" s="316"/>
      <c r="K32" s="317"/>
      <c r="L32" s="300" t="str">
        <f>IF(N32=0,"",$H$32&amp;"×100/100＝")</f>
        <v/>
      </c>
      <c r="M32" s="301"/>
      <c r="N32" s="182">
        <f>H32*1</f>
        <v>0</v>
      </c>
    </row>
    <row r="33" spans="2:14" ht="20.100000000000001" customHeight="1" x14ac:dyDescent="0.15">
      <c r="B33" s="157"/>
      <c r="C33" s="158"/>
      <c r="D33" s="169"/>
      <c r="E33" s="158"/>
      <c r="F33" s="158"/>
      <c r="G33" s="158"/>
      <c r="H33" s="158"/>
      <c r="I33" s="158"/>
      <c r="J33" s="158"/>
      <c r="K33" s="158"/>
      <c r="L33" s="158"/>
      <c r="M33" s="158"/>
      <c r="N33" s="159"/>
    </row>
    <row r="34" spans="2:14" ht="20.100000000000001" customHeight="1" x14ac:dyDescent="0.15">
      <c r="B34" s="157"/>
      <c r="C34" s="158"/>
      <c r="D34" s="281" t="s">
        <v>131</v>
      </c>
      <c r="E34" s="282"/>
      <c r="F34" s="282"/>
      <c r="G34" s="282"/>
      <c r="H34" s="283" t="s">
        <v>144</v>
      </c>
      <c r="I34" s="307"/>
      <c r="J34" s="307"/>
      <c r="K34" s="284"/>
      <c r="L34" s="285" t="s">
        <v>126</v>
      </c>
      <c r="M34" s="286"/>
      <c r="N34" s="287"/>
    </row>
    <row r="35" spans="2:14" ht="20.100000000000001" customHeight="1" x14ac:dyDescent="0.15">
      <c r="B35" s="157"/>
      <c r="C35" s="158"/>
      <c r="D35" s="302" t="s">
        <v>132</v>
      </c>
      <c r="E35" s="303"/>
      <c r="F35" s="303"/>
      <c r="G35" s="314"/>
      <c r="H35" s="326"/>
      <c r="I35" s="327"/>
      <c r="J35" s="327"/>
      <c r="K35" s="328"/>
      <c r="L35" s="300" t="str">
        <f>IF(N35=0,"",$H$35&amp;"×1×100/100＝")</f>
        <v/>
      </c>
      <c r="M35" s="301"/>
      <c r="N35" s="182">
        <f>H35*1</f>
        <v>0</v>
      </c>
    </row>
    <row r="36" spans="2:14" ht="20.100000000000001" customHeight="1" x14ac:dyDescent="0.15">
      <c r="B36" s="157"/>
      <c r="C36" s="158"/>
      <c r="D36" s="169"/>
      <c r="E36" s="158"/>
      <c r="F36" s="158"/>
      <c r="G36" s="158"/>
      <c r="H36" s="158"/>
      <c r="I36" s="158"/>
      <c r="J36" s="158"/>
      <c r="K36" s="158"/>
      <c r="L36" s="158"/>
      <c r="M36" s="318" t="s">
        <v>138</v>
      </c>
      <c r="N36" s="319"/>
    </row>
    <row r="37" spans="2:14" ht="20.100000000000001" customHeight="1" x14ac:dyDescent="0.15">
      <c r="B37" s="157"/>
      <c r="C37" s="158"/>
      <c r="D37" s="169"/>
      <c r="E37" s="158"/>
      <c r="F37" s="158"/>
      <c r="G37" s="158"/>
      <c r="H37" s="158"/>
      <c r="I37" s="158"/>
      <c r="J37" s="158"/>
      <c r="K37" s="158"/>
      <c r="L37" s="158"/>
      <c r="M37" s="320"/>
      <c r="N37" s="321"/>
    </row>
    <row r="38" spans="2:14" ht="20.100000000000001" customHeight="1" x14ac:dyDescent="0.15">
      <c r="B38" s="157"/>
      <c r="C38" s="158"/>
      <c r="D38" s="169"/>
      <c r="E38" s="158"/>
      <c r="F38" s="158"/>
      <c r="G38" s="158"/>
      <c r="H38" s="158"/>
      <c r="I38" s="158"/>
      <c r="J38" s="158"/>
      <c r="K38" s="158"/>
      <c r="L38" s="158"/>
      <c r="M38" s="158"/>
      <c r="N38" s="159"/>
    </row>
    <row r="39" spans="2:14" ht="20.100000000000001" customHeight="1" x14ac:dyDescent="0.15">
      <c r="B39" s="157"/>
      <c r="C39" s="158"/>
      <c r="D39" s="169"/>
      <c r="E39" s="158"/>
      <c r="F39" s="158"/>
      <c r="G39" s="158"/>
      <c r="H39" s="158"/>
      <c r="I39" s="158"/>
      <c r="J39" s="158"/>
      <c r="K39" s="158"/>
      <c r="L39" s="158"/>
      <c r="M39" s="158"/>
      <c r="N39" s="159"/>
    </row>
    <row r="40" spans="2:14" ht="20.100000000000001" customHeight="1" x14ac:dyDescent="0.15">
      <c r="B40" s="157"/>
      <c r="C40" s="158"/>
      <c r="D40" s="169"/>
      <c r="E40" s="158"/>
      <c r="F40" s="158"/>
      <c r="G40" s="158"/>
      <c r="H40" s="158"/>
      <c r="I40" s="158"/>
      <c r="J40" s="158"/>
      <c r="K40" s="158"/>
      <c r="L40" s="158"/>
      <c r="M40" s="158"/>
      <c r="N40" s="159"/>
    </row>
    <row r="41" spans="2:14" ht="20.100000000000001" customHeight="1" x14ac:dyDescent="0.15">
      <c r="B41" s="157"/>
      <c r="C41" s="158"/>
      <c r="D41" s="169"/>
      <c r="E41" s="158"/>
      <c r="F41" s="158"/>
      <c r="G41" s="158"/>
      <c r="H41" s="158"/>
      <c r="I41" s="158"/>
      <c r="J41" s="158"/>
      <c r="K41" s="158"/>
      <c r="L41" s="158"/>
      <c r="M41" s="158"/>
      <c r="N41" s="159"/>
    </row>
    <row r="42" spans="2:14" ht="20.100000000000001" customHeight="1" x14ac:dyDescent="0.15">
      <c r="B42" s="157"/>
      <c r="C42" s="158"/>
      <c r="D42" s="169"/>
      <c r="E42" s="158"/>
      <c r="F42" s="158"/>
      <c r="G42" s="158"/>
      <c r="H42" s="158"/>
      <c r="I42" s="158"/>
      <c r="J42" s="158"/>
      <c r="K42" s="158"/>
      <c r="L42" s="158"/>
      <c r="M42" s="158"/>
      <c r="N42" s="159"/>
    </row>
    <row r="43" spans="2:14" ht="20.100000000000001" customHeight="1" x14ac:dyDescent="0.15">
      <c r="B43" s="157"/>
      <c r="C43" s="158"/>
      <c r="D43" s="169"/>
      <c r="E43" s="158"/>
      <c r="F43" s="158"/>
      <c r="G43" s="158"/>
      <c r="H43" s="158"/>
      <c r="I43" s="158"/>
      <c r="J43" s="158"/>
      <c r="K43" s="158"/>
      <c r="L43" s="158"/>
      <c r="M43" s="158"/>
      <c r="N43" s="159"/>
    </row>
    <row r="44" spans="2:14" ht="20.100000000000001" customHeight="1" x14ac:dyDescent="0.15">
      <c r="B44" s="157"/>
      <c r="C44" s="158"/>
      <c r="D44" s="169"/>
      <c r="E44" s="158"/>
      <c r="F44" s="158"/>
      <c r="G44" s="158"/>
      <c r="H44" s="158"/>
      <c r="I44" s="158"/>
      <c r="J44" s="158"/>
      <c r="K44" s="158"/>
      <c r="L44" s="158"/>
      <c r="M44" s="158"/>
      <c r="N44" s="159"/>
    </row>
    <row r="45" spans="2:14" ht="20.100000000000001" customHeight="1" x14ac:dyDescent="0.15">
      <c r="B45" s="157"/>
      <c r="C45" s="158"/>
      <c r="D45" s="169"/>
      <c r="E45" s="158"/>
      <c r="F45" s="158"/>
      <c r="G45" s="158"/>
      <c r="H45" s="158"/>
      <c r="I45" s="158"/>
      <c r="J45" s="158"/>
      <c r="K45" s="158"/>
      <c r="L45" s="158"/>
      <c r="M45" s="158"/>
      <c r="N45" s="159"/>
    </row>
    <row r="46" spans="2:14" ht="20.100000000000001" customHeight="1" x14ac:dyDescent="0.15">
      <c r="B46" s="157"/>
      <c r="C46" s="158"/>
      <c r="D46" s="169"/>
      <c r="E46" s="158"/>
      <c r="F46" s="158"/>
      <c r="G46" s="158"/>
      <c r="H46" s="158"/>
      <c r="I46" s="158"/>
      <c r="J46" s="158"/>
      <c r="K46" s="158"/>
      <c r="L46" s="158"/>
      <c r="M46" s="158"/>
      <c r="N46" s="159"/>
    </row>
    <row r="47" spans="2:14" ht="20.100000000000001" customHeight="1" x14ac:dyDescent="0.15">
      <c r="B47" s="157"/>
      <c r="C47" s="158"/>
      <c r="D47" s="169"/>
      <c r="E47" s="158"/>
      <c r="F47" s="158"/>
      <c r="G47" s="158"/>
      <c r="H47" s="158"/>
      <c r="I47" s="158"/>
      <c r="J47" s="158"/>
      <c r="K47" s="158"/>
      <c r="L47" s="158"/>
      <c r="M47" s="158"/>
      <c r="N47" s="159"/>
    </row>
    <row r="48" spans="2:14" ht="20.100000000000001" customHeight="1" x14ac:dyDescent="0.15">
      <c r="B48" s="157"/>
      <c r="C48" s="158"/>
      <c r="D48" s="169"/>
      <c r="E48" s="158"/>
      <c r="F48" s="158"/>
      <c r="G48" s="158"/>
      <c r="H48" s="158"/>
      <c r="I48" s="158"/>
      <c r="J48" s="158"/>
      <c r="K48" s="158"/>
      <c r="L48" s="158"/>
      <c r="M48" s="158"/>
      <c r="N48" s="159"/>
    </row>
    <row r="49" spans="2:14" ht="20.100000000000001" customHeight="1" x14ac:dyDescent="0.15">
      <c r="B49" s="157"/>
      <c r="C49" s="158"/>
      <c r="D49" s="169"/>
      <c r="E49" s="158"/>
      <c r="F49" s="158"/>
      <c r="G49" s="158"/>
      <c r="H49" s="158"/>
      <c r="I49" s="158"/>
      <c r="J49" s="158"/>
      <c r="K49" s="158"/>
      <c r="L49" s="158"/>
      <c r="M49" s="158"/>
      <c r="N49" s="159"/>
    </row>
    <row r="50" spans="2:14" ht="20.100000000000001" customHeight="1" x14ac:dyDescent="0.15">
      <c r="B50" s="157"/>
      <c r="C50" s="158"/>
      <c r="D50" s="169"/>
      <c r="E50" s="158"/>
      <c r="F50" s="158"/>
      <c r="G50" s="158"/>
      <c r="H50" s="158"/>
      <c r="I50" s="158"/>
      <c r="J50" s="158"/>
      <c r="K50" s="158"/>
      <c r="L50" s="158"/>
      <c r="M50" s="158"/>
      <c r="N50" s="159"/>
    </row>
    <row r="51" spans="2:14" ht="20.100000000000001" customHeight="1" x14ac:dyDescent="0.15">
      <c r="B51" s="157"/>
      <c r="C51" s="158"/>
      <c r="D51" s="169"/>
      <c r="E51" s="158"/>
      <c r="F51" s="158"/>
      <c r="G51" s="158"/>
      <c r="H51" s="158"/>
      <c r="I51" s="158"/>
      <c r="J51" s="158"/>
      <c r="K51" s="158"/>
      <c r="L51" s="158"/>
      <c r="M51" s="158"/>
      <c r="N51" s="159"/>
    </row>
    <row r="52" spans="2:14" ht="20.100000000000001" customHeight="1" x14ac:dyDescent="0.15">
      <c r="B52" s="157"/>
      <c r="C52" s="158"/>
      <c r="D52" s="169"/>
      <c r="E52" s="158"/>
      <c r="F52" s="158"/>
      <c r="G52" s="158"/>
      <c r="H52" s="158"/>
      <c r="I52" s="158"/>
      <c r="J52" s="158"/>
      <c r="K52" s="158"/>
      <c r="L52" s="158"/>
      <c r="M52" s="158"/>
      <c r="N52" s="159"/>
    </row>
    <row r="53" spans="2:14" ht="20.100000000000001" customHeight="1" x14ac:dyDescent="0.15">
      <c r="B53" s="157"/>
      <c r="C53" s="158"/>
      <c r="D53" s="169"/>
      <c r="E53" s="158"/>
      <c r="F53" s="158"/>
      <c r="G53" s="158"/>
      <c r="H53" s="158"/>
      <c r="I53" s="158"/>
      <c r="J53" s="158"/>
      <c r="K53" s="158"/>
      <c r="L53" s="158"/>
      <c r="M53" s="158"/>
      <c r="N53" s="159"/>
    </row>
    <row r="54" spans="2:14" ht="20.100000000000001" customHeight="1" x14ac:dyDescent="0.15">
      <c r="B54" s="157"/>
      <c r="C54" s="158"/>
      <c r="D54" s="169"/>
      <c r="E54" s="158"/>
      <c r="F54" s="158"/>
      <c r="G54" s="158"/>
      <c r="H54" s="158"/>
      <c r="I54" s="158"/>
      <c r="J54" s="158"/>
      <c r="K54" s="158"/>
      <c r="L54" s="158"/>
      <c r="M54" s="158"/>
      <c r="N54" s="159"/>
    </row>
    <row r="55" spans="2:14" ht="20.100000000000001" customHeight="1" x14ac:dyDescent="0.15">
      <c r="B55" s="157"/>
      <c r="C55" s="158"/>
      <c r="D55" s="169"/>
      <c r="E55" s="158"/>
      <c r="F55" s="158"/>
      <c r="G55" s="158"/>
      <c r="H55" s="158"/>
      <c r="I55" s="158"/>
      <c r="J55" s="158"/>
      <c r="K55" s="158"/>
      <c r="L55" s="158"/>
      <c r="M55" s="158"/>
      <c r="N55" s="159"/>
    </row>
    <row r="56" spans="2:14" ht="20.100000000000001" customHeight="1" x14ac:dyDescent="0.15">
      <c r="B56" s="157"/>
      <c r="C56" s="158"/>
      <c r="D56" s="169"/>
      <c r="E56" s="158"/>
      <c r="F56" s="158"/>
      <c r="G56" s="158"/>
      <c r="H56" s="158"/>
      <c r="I56" s="158"/>
      <c r="J56" s="158"/>
      <c r="K56" s="158"/>
      <c r="L56" s="158"/>
      <c r="M56" s="158"/>
      <c r="N56" s="159"/>
    </row>
    <row r="57" spans="2:14" ht="20.100000000000001" customHeight="1" x14ac:dyDescent="0.15">
      <c r="B57" s="157"/>
      <c r="C57" s="158"/>
      <c r="D57" s="169"/>
      <c r="E57" s="158"/>
      <c r="F57" s="158"/>
      <c r="G57" s="158"/>
      <c r="H57" s="158"/>
      <c r="I57" s="158"/>
      <c r="J57" s="158"/>
      <c r="K57" s="158"/>
      <c r="L57" s="158"/>
      <c r="M57" s="158"/>
      <c r="N57" s="159"/>
    </row>
    <row r="58" spans="2:14" ht="20.100000000000001" customHeight="1" x14ac:dyDescent="0.15">
      <c r="B58" s="157"/>
      <c r="C58" s="158"/>
      <c r="D58" s="169"/>
      <c r="E58" s="158"/>
      <c r="F58" s="158"/>
      <c r="G58" s="158"/>
      <c r="H58" s="158"/>
      <c r="I58" s="158"/>
      <c r="J58" s="158"/>
      <c r="K58" s="158"/>
      <c r="L58" s="158"/>
      <c r="M58" s="158"/>
      <c r="N58" s="159"/>
    </row>
    <row r="59" spans="2:14" ht="20.100000000000001" customHeight="1" x14ac:dyDescent="0.15">
      <c r="B59" s="157"/>
      <c r="C59" s="158"/>
      <c r="D59" s="169"/>
      <c r="E59" s="158"/>
      <c r="F59" s="158"/>
      <c r="G59" s="158"/>
      <c r="H59" s="158"/>
      <c r="I59" s="158"/>
      <c r="J59" s="158"/>
      <c r="K59" s="158"/>
      <c r="L59" s="158"/>
      <c r="M59" s="158"/>
      <c r="N59" s="159"/>
    </row>
    <row r="60" spans="2:14" ht="20.100000000000001" customHeight="1" x14ac:dyDescent="0.15">
      <c r="B60" s="157"/>
      <c r="C60" s="158"/>
      <c r="D60" s="169"/>
      <c r="E60" s="158"/>
      <c r="F60" s="158"/>
      <c r="G60" s="158"/>
      <c r="H60" s="158"/>
      <c r="I60" s="158"/>
      <c r="J60" s="158"/>
      <c r="K60" s="158"/>
      <c r="L60" s="158"/>
      <c r="M60" s="158"/>
      <c r="N60" s="159"/>
    </row>
    <row r="61" spans="2:14" ht="20.100000000000001" customHeight="1" x14ac:dyDescent="0.15">
      <c r="B61" s="157"/>
      <c r="C61" s="158"/>
      <c r="D61" s="169"/>
      <c r="E61" s="158"/>
      <c r="F61" s="158"/>
      <c r="G61" s="158"/>
      <c r="H61" s="158"/>
      <c r="I61" s="158"/>
      <c r="J61" s="158"/>
      <c r="K61" s="158"/>
      <c r="L61" s="158"/>
      <c r="M61" s="158"/>
      <c r="N61" s="159"/>
    </row>
    <row r="62" spans="2:14" ht="20.100000000000001" customHeight="1" x14ac:dyDescent="0.15">
      <c r="B62" s="157"/>
      <c r="C62" s="158"/>
      <c r="D62" s="169"/>
      <c r="E62" s="158"/>
      <c r="F62" s="158"/>
      <c r="G62" s="158"/>
      <c r="H62" s="158"/>
      <c r="I62" s="158"/>
      <c r="J62" s="158"/>
      <c r="K62" s="158"/>
      <c r="L62" s="158"/>
      <c r="M62" s="158"/>
      <c r="N62" s="159"/>
    </row>
    <row r="63" spans="2:14" ht="20.100000000000001" customHeight="1" x14ac:dyDescent="0.15">
      <c r="B63" s="157"/>
      <c r="C63" s="158"/>
      <c r="D63" s="169"/>
      <c r="E63" s="158"/>
      <c r="F63" s="158"/>
      <c r="G63" s="158"/>
      <c r="H63" s="158"/>
      <c r="I63" s="158"/>
      <c r="J63" s="158"/>
      <c r="K63" s="158"/>
      <c r="L63" s="158"/>
      <c r="M63" s="158"/>
      <c r="N63" s="159"/>
    </row>
    <row r="64" spans="2:14" ht="20.100000000000001" customHeight="1" x14ac:dyDescent="0.15">
      <c r="B64" s="157"/>
      <c r="C64" s="158"/>
      <c r="D64" s="322" t="s">
        <v>141</v>
      </c>
      <c r="E64" s="323"/>
      <c r="F64" s="323"/>
      <c r="G64" s="323"/>
      <c r="H64" s="323"/>
      <c r="I64" s="323"/>
      <c r="J64" s="323"/>
      <c r="K64" s="323"/>
      <c r="L64" s="323"/>
      <c r="M64" s="323"/>
      <c r="N64" s="324"/>
    </row>
    <row r="65" spans="2:14" ht="20.100000000000001" customHeight="1" x14ac:dyDescent="0.15">
      <c r="B65" s="157"/>
      <c r="C65" s="158"/>
      <c r="D65" s="325"/>
      <c r="E65" s="323"/>
      <c r="F65" s="323"/>
      <c r="G65" s="323"/>
      <c r="H65" s="323"/>
      <c r="I65" s="323"/>
      <c r="J65" s="323"/>
      <c r="K65" s="323"/>
      <c r="L65" s="323"/>
      <c r="M65" s="323"/>
      <c r="N65" s="324"/>
    </row>
    <row r="66" spans="2:14" ht="20.100000000000001" customHeight="1" x14ac:dyDescent="0.15">
      <c r="B66" s="157"/>
      <c r="C66" s="158"/>
      <c r="D66" s="325"/>
      <c r="E66" s="323"/>
      <c r="F66" s="323"/>
      <c r="G66" s="323"/>
      <c r="H66" s="323"/>
      <c r="I66" s="323"/>
      <c r="J66" s="323"/>
      <c r="K66" s="323"/>
      <c r="L66" s="323"/>
      <c r="M66" s="323"/>
      <c r="N66" s="324"/>
    </row>
    <row r="67" spans="2:14" ht="13.5" customHeight="1" x14ac:dyDescent="0.15">
      <c r="B67" s="157"/>
      <c r="C67" s="158"/>
      <c r="D67" s="170"/>
      <c r="E67" s="171"/>
      <c r="F67" s="171"/>
      <c r="G67" s="171"/>
      <c r="H67" s="171"/>
      <c r="I67" s="171"/>
      <c r="J67" s="171"/>
      <c r="K67" s="171"/>
      <c r="L67" s="171"/>
      <c r="M67" s="171"/>
      <c r="N67" s="183"/>
    </row>
    <row r="68" spans="2:14" ht="14.25" customHeight="1" thickBot="1" x14ac:dyDescent="0.2">
      <c r="B68" s="160"/>
      <c r="C68" s="161"/>
      <c r="D68" s="161"/>
      <c r="E68" s="161"/>
      <c r="F68" s="161"/>
      <c r="G68" s="161"/>
      <c r="H68" s="161"/>
      <c r="I68" s="161"/>
      <c r="J68" s="161"/>
      <c r="K68" s="161"/>
      <c r="L68" s="161"/>
      <c r="M68" s="161"/>
      <c r="N68" s="162"/>
    </row>
    <row r="70" spans="2:14" ht="20.100000000000001" customHeight="1" x14ac:dyDescent="0.15">
      <c r="B70" s="2"/>
      <c r="C70" s="2"/>
      <c r="D70" s="2"/>
      <c r="E70" s="2"/>
      <c r="F70" s="2"/>
      <c r="G70" s="2"/>
      <c r="H70" s="2"/>
      <c r="I70" s="2"/>
      <c r="J70" s="2"/>
      <c r="K70" s="2"/>
      <c r="L70" s="2"/>
      <c r="M70" s="2"/>
      <c r="N70" s="2"/>
    </row>
  </sheetData>
  <sheetProtection password="DD57" sheet="1" objects="1" scenarios="1" selectLockedCells="1"/>
  <mergeCells count="71">
    <mergeCell ref="M36:N37"/>
    <mergeCell ref="D64:N66"/>
    <mergeCell ref="D34:G34"/>
    <mergeCell ref="H34:K34"/>
    <mergeCell ref="L34:N34"/>
    <mergeCell ref="D35:G35"/>
    <mergeCell ref="H35:K35"/>
    <mergeCell ref="L35:M35"/>
    <mergeCell ref="D31:G31"/>
    <mergeCell ref="H31:K31"/>
    <mergeCell ref="L31:N31"/>
    <mergeCell ref="D32:G32"/>
    <mergeCell ref="H32:K32"/>
    <mergeCell ref="L32:M32"/>
    <mergeCell ref="D28:G28"/>
    <mergeCell ref="H28:K28"/>
    <mergeCell ref="L28:M28"/>
    <mergeCell ref="D29:G29"/>
    <mergeCell ref="H29:K29"/>
    <mergeCell ref="L29:M29"/>
    <mergeCell ref="D25:G25"/>
    <mergeCell ref="D26:G26"/>
    <mergeCell ref="H26:K26"/>
    <mergeCell ref="L26:N26"/>
    <mergeCell ref="D27:G27"/>
    <mergeCell ref="H27:K27"/>
    <mergeCell ref="L27:M27"/>
    <mergeCell ref="D23:G23"/>
    <mergeCell ref="H23:I23"/>
    <mergeCell ref="J23:K23"/>
    <mergeCell ref="L23:N23"/>
    <mergeCell ref="D24:G24"/>
    <mergeCell ref="H24:I24"/>
    <mergeCell ref="J24:K24"/>
    <mergeCell ref="L24:M24"/>
    <mergeCell ref="D20:G20"/>
    <mergeCell ref="H20:I20"/>
    <mergeCell ref="J20:K20"/>
    <mergeCell ref="L20:M20"/>
    <mergeCell ref="D21:G21"/>
    <mergeCell ref="H21:I21"/>
    <mergeCell ref="J21:K21"/>
    <mergeCell ref="L21:M21"/>
    <mergeCell ref="D18:G18"/>
    <mergeCell ref="H18:I18"/>
    <mergeCell ref="J18:K18"/>
    <mergeCell ref="L18:N18"/>
    <mergeCell ref="D19:G19"/>
    <mergeCell ref="H19:I19"/>
    <mergeCell ref="J19:K19"/>
    <mergeCell ref="L19:M19"/>
    <mergeCell ref="G16:J16"/>
    <mergeCell ref="K16:M16"/>
    <mergeCell ref="D9:F9"/>
    <mergeCell ref="G9:I9"/>
    <mergeCell ref="J9:K9"/>
    <mergeCell ref="L9:M9"/>
    <mergeCell ref="D12:E12"/>
    <mergeCell ref="G12:J12"/>
    <mergeCell ref="K12:M12"/>
    <mergeCell ref="D13:E13"/>
    <mergeCell ref="G13:J13"/>
    <mergeCell ref="K13:M13"/>
    <mergeCell ref="G15:J15"/>
    <mergeCell ref="K15:M15"/>
    <mergeCell ref="B2:N2"/>
    <mergeCell ref="B3:N3"/>
    <mergeCell ref="D8:F8"/>
    <mergeCell ref="G8:I8"/>
    <mergeCell ref="J8:K8"/>
    <mergeCell ref="L8:M8"/>
  </mergeCells>
  <phoneticPr fontId="1"/>
  <dataValidations count="3">
    <dataValidation type="list" allowBlank="1" showInputMessage="1" showErrorMessage="1" sqref="N7 N14 N17">
      <formula1>"OK,NG"</formula1>
    </dataValidation>
    <dataValidation type="list" allowBlank="1" showInputMessage="1" showErrorMessage="1" sqref="E65343 E130879 E196415 E261951 E327487 E393023 E458559 E524095 E589631 E655167 E720703 E786239 E851775 E917311 E982847 G65335:G65341 G130871:G130877 G196407:G196413 G261943:G261949 G327479:G327485 G393015:G393021 G458551:G458557 G524087:G524093 G589623:G589629 G655159:G655165 G720695:G720701 G786231:G786237 G851767:G851773 G917303:G917309 G982839:G982845 D65325:D65330 D130861:D130866 D196397:D196402 D261933:D261938 D327469:D327474 D393005:D393010 D458541:D458546 D524077:D524082 D589613:D589618 D655149:D655154 D720685:D720690 D786221:D786226 D851757:D851762 D917293:D917298 D982829:D982834 D982846 I65326:I65330 I130862:I130866 I196398:I196402 I261934:I261938 I327470:I327474 I393006:I393010 I458542:I458546 I524078:I524082 I589614:I589618 I655150:I655154 I720686:I720690 I786222:I786226 I851758:I851762 I917294:I917298 I982830:I982834 E65320:E65323 E130856:E130859 E196392:E196395 E261928:E261931 E327464:E327467 E393000:E393003 E458536:E458539 E524072:E524075 E589608:E589611 E655144:E655147 E720680:E720683 E786216:E786219 E851752:E851755 E917288:E917291 E982824:E982827 D65319 D130855 D196391 D261927 D327463 D392999 D458535 D524071 D589607 D655143 D720679 D786215 D851751 D917287 D982823 G65316:G65317 G130852:G130853 G196388:G196389 G261924:G261925 G327460:G327461 G392996:G392997 G458532:G458533 G524068:G524069 G589604:G589605 G655140:G655141 G720676:G720677 G786212:G786213 G851748:G851749 G917284:G917285 G982820:G982821 D65312 D130848 D196384 D261920 D327456 D392992 D458528 D524064 D589600 D655136 D720672 D786208 D851744 D917280 D982816 G65312 G130848 G196384 G261920 G327456 G392992 G458528 G524064 G589600 G655136 G720672 G786208 G851744 G917280 G982816 I65312 I130848 I196384 I261920 I327456 I392992 I458528 I524064 I589600 I655136 I720672 I786208 I851744 I917280 I982816 I65314 I130850 I196386 I261922 I327458 I392994 I458530 I524066 I589602 I655138 I720674 I786210 I851746 I917282 I982818 I65316:I65317 I130852:I130853 I196388:I196389 I261924:I261925 I327460:I327461 I392996:I392997 I458532:I458533 I524068:I524069 I589604:I589605 I655140:I655141 I720676:I720677 I786212:I786213 I851748:I851749 I917284:I917285 I982820:I982821 D65316:D65317 D130852:D130853 D196388:D196389 D261924:D261925 D327460:D327461 D392996:D392997 D458532:D458533 D524068:D524069 D589604:D589605 D655140:D655141 D720676:D720677 D786212:D786213 D851748:D851749 D917284:D917285 D982820:D982821 K65316:L65316 K130852:L130852 K196388:L196388 K261924:L261924 K327460:L327460 K392996:L392996 K458532:L458532 K524068:L524068 K589604:L589604 K655140:L655140 K720676:L720676 K786212:L786212 K851748:L851748 K917284:L917284 K982820:L982820 G65314 G130850 G196386 G261922 G327458 G392994 G458530 G524066 G589602 G655138 G720674 G786210 G851746 G917282 G982818 D65314 D130850 D196386 D261922 D327458 D392994 D458530 D524066 D589602 D655138 D720674 D786210 D851746 D917282 D982818 K65314:L65314 K130850:L130850 K196386:L196386 K261922:L261922 K327458:L327458 K392994:L392994 K458530:L458530 K524066:L524066 K589602:L589602 K655138:L655138 K720674:L720674 K786210:L786210 K851746:L851746 K917282:L917282 K982818:L982818 D65332:D65334 D130868:D130870 D196404:D196406 D261940:D261942 D327476:D327478 D393012:D393014 D458548:D458550 D524084:D524086 D589620:D589622 D655156:D655158 D720692:D720694 D786228:D786230 D851764:D851766 D917300:D917302 D982836:D982838 D65346 D130882 D196418 D261954 D327490 D393026 D458562 D524098 D589634 D655170 D720706 D786242 D851778 D917314 D982850 E65345 E130881 E196417 E261953 E327489 E393025 E458561 E524097 E589633 E655169 E720705 E786241 E851777 E917313 E982849 D65342 D130878 D196414 D261950 D327486 D393022 D458558 D524094 D589630 D655166 D720702 D786238 D851774 D917310">
      <formula1>"□,■"</formula1>
    </dataValidation>
    <dataValidation type="list" allowBlank="1" showInputMessage="1" showErrorMessage="1" sqref="J65342 J130878 J196414 J261950 J327486 J393022 J458558 J524094 J589630 J655166 J720702 J786238 J851774 J917310 J982846">
      <formula1>"山並み・里山景観,農業景観,住居系市街地,商業系市街地,工業系市街地,沿道系市街地"</formula1>
    </dataValidation>
  </dataValidations>
  <printOptions horizontalCentered="1"/>
  <pageMargins left="0.70866141732283472" right="0.70866141732283472" top="0.74803149606299213" bottom="0.35433070866141736" header="0.31496062992125984" footer="0.31496062992125984"/>
  <pageSetup paperSize="9" scale="62" orientation="portrait" r:id="rId1"/>
  <headerFooter>
    <oddHeader>&amp;R&amp;14【一般地区用】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38100</xdr:colOff>
                    <xdr:row>6</xdr:row>
                    <xdr:rowOff>47625</xdr:rowOff>
                  </from>
                  <to>
                    <xdr:col>3</xdr:col>
                    <xdr:colOff>247650</xdr:colOff>
                    <xdr:row>7</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38100</xdr:colOff>
                    <xdr:row>10</xdr:row>
                    <xdr:rowOff>47625</xdr:rowOff>
                  </from>
                  <to>
                    <xdr:col>3</xdr:col>
                    <xdr:colOff>247650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9"/>
  <sheetViews>
    <sheetView view="pageBreakPreview" zoomScaleNormal="100" zoomScaleSheetLayoutView="100" workbookViewId="0">
      <selection activeCell="H14" sqref="H14:N14"/>
    </sheetView>
  </sheetViews>
  <sheetFormatPr defaultRowHeight="13.5" x14ac:dyDescent="0.15"/>
  <cols>
    <col min="2" max="2" width="2.125" style="51" customWidth="1"/>
    <col min="3" max="3" width="3.125" style="51" customWidth="1"/>
    <col min="4" max="4" width="3.375" style="51" customWidth="1"/>
    <col min="5" max="5" width="5" style="51" customWidth="1"/>
    <col min="6" max="6" width="12.625" style="51" customWidth="1"/>
    <col min="7" max="7" width="3.375" style="51" customWidth="1"/>
    <col min="8" max="8" width="18.75" style="51" customWidth="1"/>
    <col min="9" max="9" width="4.625" style="51" customWidth="1"/>
    <col min="10" max="10" width="18.75" style="51" customWidth="1"/>
    <col min="11" max="12" width="3.375" style="51" customWidth="1"/>
    <col min="13" max="13" width="30.375" style="51" customWidth="1"/>
    <col min="14" max="14" width="10.25" style="51" customWidth="1"/>
  </cols>
  <sheetData>
    <row r="1" spans="2:14" ht="20.100000000000001" customHeight="1" thickBot="1" x14ac:dyDescent="0.2">
      <c r="B1" s="2"/>
      <c r="C1" s="2"/>
      <c r="D1" s="2"/>
      <c r="E1" s="2"/>
      <c r="F1" s="2"/>
      <c r="G1" s="2"/>
      <c r="H1" s="2"/>
      <c r="I1" s="2"/>
      <c r="J1" s="2"/>
      <c r="K1" s="2"/>
      <c r="L1" s="2"/>
      <c r="M1" s="2"/>
      <c r="N1" s="2"/>
    </row>
    <row r="2" spans="2:14" ht="21" x14ac:dyDescent="0.2">
      <c r="B2" s="231" t="s">
        <v>133</v>
      </c>
      <c r="C2" s="232"/>
      <c r="D2" s="232"/>
      <c r="E2" s="232"/>
      <c r="F2" s="232"/>
      <c r="G2" s="232"/>
      <c r="H2" s="232"/>
      <c r="I2" s="232"/>
      <c r="J2" s="232"/>
      <c r="K2" s="232"/>
      <c r="L2" s="232"/>
      <c r="M2" s="232"/>
      <c r="N2" s="233"/>
    </row>
    <row r="3" spans="2:14" ht="18.75" x14ac:dyDescent="0.15">
      <c r="B3" s="234" t="s">
        <v>1</v>
      </c>
      <c r="C3" s="235"/>
      <c r="D3" s="235"/>
      <c r="E3" s="235"/>
      <c r="F3" s="235"/>
      <c r="G3" s="235"/>
      <c r="H3" s="235"/>
      <c r="I3" s="235"/>
      <c r="J3" s="235"/>
      <c r="K3" s="235"/>
      <c r="L3" s="235"/>
      <c r="M3" s="235"/>
      <c r="N3" s="236"/>
    </row>
    <row r="4" spans="2:14" ht="19.5" thickBot="1" x14ac:dyDescent="0.2">
      <c r="B4" s="110"/>
      <c r="C4" s="111"/>
      <c r="D4" s="111"/>
      <c r="E4" s="111"/>
      <c r="F4" s="111"/>
      <c r="G4" s="111"/>
      <c r="H4" s="111"/>
      <c r="I4" s="111"/>
      <c r="J4" s="111"/>
      <c r="K4" s="111"/>
      <c r="L4" s="111"/>
      <c r="M4" s="111"/>
      <c r="N4" s="133"/>
    </row>
    <row r="5" spans="2:14" ht="20.100000000000001" customHeight="1" x14ac:dyDescent="0.15">
      <c r="B5" s="339"/>
      <c r="C5" s="340"/>
      <c r="D5" s="340"/>
      <c r="E5" s="340"/>
      <c r="F5" s="340"/>
      <c r="G5" s="124"/>
      <c r="H5" s="124"/>
      <c r="I5" s="124"/>
      <c r="J5" s="124" t="s">
        <v>98</v>
      </c>
      <c r="K5" s="124"/>
      <c r="L5" s="124"/>
      <c r="M5" s="125"/>
      <c r="N5" s="126"/>
    </row>
    <row r="6" spans="2:14" ht="20.100000000000001" customHeight="1" x14ac:dyDescent="0.15">
      <c r="B6" s="29"/>
      <c r="C6" s="89" t="s">
        <v>91</v>
      </c>
      <c r="D6" s="90"/>
      <c r="E6" s="90"/>
      <c r="F6" s="91"/>
      <c r="G6" s="33"/>
      <c r="H6" s="341" t="s">
        <v>97</v>
      </c>
      <c r="I6" s="342"/>
      <c r="J6" s="38"/>
      <c r="K6" s="33"/>
      <c r="L6" s="33"/>
      <c r="M6" s="154"/>
      <c r="N6" s="127"/>
    </row>
    <row r="7" spans="2:14" ht="20.100000000000001" customHeight="1" x14ac:dyDescent="0.15">
      <c r="B7" s="29"/>
      <c r="C7" s="118"/>
      <c r="D7" s="119"/>
      <c r="E7" s="119"/>
      <c r="F7" s="120"/>
      <c r="G7" s="33"/>
      <c r="H7" s="70"/>
      <c r="I7" s="70"/>
      <c r="J7" s="70"/>
      <c r="K7" s="33"/>
      <c r="L7" s="33"/>
      <c r="M7" s="154"/>
      <c r="N7" s="127"/>
    </row>
    <row r="8" spans="2:14" ht="20.100000000000001" customHeight="1" x14ac:dyDescent="0.15">
      <c r="B8" s="29"/>
      <c r="C8" s="118"/>
      <c r="D8" s="118"/>
      <c r="E8" s="119"/>
      <c r="F8" s="150" t="s">
        <v>112</v>
      </c>
      <c r="G8" s="33"/>
      <c r="H8" s="70"/>
      <c r="I8" s="33"/>
      <c r="J8" s="70"/>
      <c r="K8" s="33"/>
      <c r="L8" s="33"/>
      <c r="M8" s="154"/>
      <c r="N8" s="127"/>
    </row>
    <row r="9" spans="2:14" ht="135.94999999999999" customHeight="1" x14ac:dyDescent="0.15">
      <c r="B9" s="29"/>
      <c r="C9" s="2"/>
      <c r="D9" s="70"/>
      <c r="E9" s="135" t="s">
        <v>100</v>
      </c>
      <c r="F9" s="336" t="s">
        <v>92</v>
      </c>
      <c r="G9" s="337"/>
      <c r="H9" s="333"/>
      <c r="I9" s="334"/>
      <c r="J9" s="334"/>
      <c r="K9" s="334"/>
      <c r="L9" s="334"/>
      <c r="M9" s="334"/>
      <c r="N9" s="335"/>
    </row>
    <row r="10" spans="2:14" ht="135.94999999999999" customHeight="1" x14ac:dyDescent="0.15">
      <c r="B10" s="29"/>
      <c r="C10" s="2"/>
      <c r="D10" s="2"/>
      <c r="E10" s="116" t="s">
        <v>99</v>
      </c>
      <c r="F10" s="331" t="s">
        <v>101</v>
      </c>
      <c r="G10" s="332"/>
      <c r="H10" s="333"/>
      <c r="I10" s="334"/>
      <c r="J10" s="334"/>
      <c r="K10" s="334"/>
      <c r="L10" s="334"/>
      <c r="M10" s="334"/>
      <c r="N10" s="335"/>
    </row>
    <row r="11" spans="2:14" ht="135.94999999999999" customHeight="1" x14ac:dyDescent="0.15">
      <c r="B11" s="29"/>
      <c r="C11" s="2"/>
      <c r="D11" s="2"/>
      <c r="E11" s="116" t="s">
        <v>99</v>
      </c>
      <c r="F11" s="331" t="s">
        <v>93</v>
      </c>
      <c r="G11" s="332"/>
      <c r="H11" s="333"/>
      <c r="I11" s="334"/>
      <c r="J11" s="334"/>
      <c r="K11" s="334"/>
      <c r="L11" s="334"/>
      <c r="M11" s="334"/>
      <c r="N11" s="335"/>
    </row>
    <row r="12" spans="2:14" ht="135.94999999999999" customHeight="1" x14ac:dyDescent="0.15">
      <c r="B12" s="29"/>
      <c r="C12" s="2"/>
      <c r="D12" s="2"/>
      <c r="E12" s="116" t="s">
        <v>99</v>
      </c>
      <c r="F12" s="331" t="s">
        <v>94</v>
      </c>
      <c r="G12" s="332"/>
      <c r="H12" s="333"/>
      <c r="I12" s="334"/>
      <c r="J12" s="334"/>
      <c r="K12" s="334"/>
      <c r="L12" s="334"/>
      <c r="M12" s="334"/>
      <c r="N12" s="335"/>
    </row>
    <row r="13" spans="2:14" ht="135.94999999999999" customHeight="1" x14ac:dyDescent="0.15">
      <c r="B13" s="29"/>
      <c r="C13" s="2"/>
      <c r="D13" s="2"/>
      <c r="E13" s="116" t="s">
        <v>99</v>
      </c>
      <c r="F13" s="199" t="s">
        <v>95</v>
      </c>
      <c r="G13" s="200"/>
      <c r="H13" s="333"/>
      <c r="I13" s="334"/>
      <c r="J13" s="334"/>
      <c r="K13" s="334"/>
      <c r="L13" s="334"/>
      <c r="M13" s="334"/>
      <c r="N13" s="335"/>
    </row>
    <row r="14" spans="2:14" ht="135.94999999999999" customHeight="1" x14ac:dyDescent="0.15">
      <c r="B14" s="43"/>
      <c r="C14" s="31"/>
      <c r="D14" s="2"/>
      <c r="E14" s="116" t="s">
        <v>99</v>
      </c>
      <c r="F14" s="336" t="s">
        <v>96</v>
      </c>
      <c r="G14" s="337"/>
      <c r="H14" s="333"/>
      <c r="I14" s="334"/>
      <c r="J14" s="334"/>
      <c r="K14" s="334"/>
      <c r="L14" s="334"/>
      <c r="M14" s="334"/>
      <c r="N14" s="335"/>
    </row>
    <row r="15" spans="2:14" ht="35.1" customHeight="1" x14ac:dyDescent="0.15">
      <c r="B15" s="4"/>
      <c r="C15" s="2"/>
      <c r="D15" s="31"/>
      <c r="E15" s="149"/>
      <c r="F15" s="147" t="s">
        <v>109</v>
      </c>
      <c r="G15" s="20"/>
      <c r="H15" s="148"/>
      <c r="I15" s="148"/>
      <c r="J15" s="155"/>
      <c r="K15" s="148"/>
      <c r="L15" s="148"/>
      <c r="M15" s="148"/>
      <c r="N15" s="152"/>
    </row>
    <row r="16" spans="2:14" ht="20.100000000000001" customHeight="1" x14ac:dyDescent="0.15">
      <c r="B16" s="87"/>
      <c r="C16" s="56"/>
      <c r="D16" s="63"/>
      <c r="E16" s="122"/>
      <c r="F16" s="153"/>
      <c r="G16" s="122"/>
      <c r="H16" s="153"/>
      <c r="I16" s="153"/>
      <c r="J16" s="71"/>
      <c r="K16" s="153"/>
      <c r="L16" s="153"/>
      <c r="M16" s="153"/>
      <c r="N16" s="81"/>
    </row>
    <row r="17" spans="2:14" ht="20.100000000000001" customHeight="1" x14ac:dyDescent="0.15">
      <c r="B17" s="29"/>
      <c r="C17" s="108" t="s">
        <v>102</v>
      </c>
      <c r="D17" s="109"/>
      <c r="E17" s="109"/>
      <c r="F17" s="109"/>
      <c r="G17" s="338"/>
      <c r="H17" s="338"/>
      <c r="I17" s="76"/>
      <c r="J17" s="121"/>
      <c r="K17" s="76"/>
      <c r="L17" s="76"/>
      <c r="M17" s="154"/>
      <c r="N17" s="127"/>
    </row>
    <row r="18" spans="2:14" ht="20.100000000000001" customHeight="1" x14ac:dyDescent="0.15">
      <c r="B18" s="29"/>
      <c r="C18" s="2"/>
      <c r="D18" s="31" t="s">
        <v>103</v>
      </c>
      <c r="E18" s="70"/>
      <c r="F18" s="156"/>
      <c r="G18" s="156"/>
      <c r="H18" s="156"/>
      <c r="I18" s="76"/>
      <c r="J18" s="121"/>
      <c r="K18" s="76"/>
      <c r="L18" s="76"/>
      <c r="M18" s="5"/>
      <c r="N18" s="127"/>
    </row>
    <row r="19" spans="2:14" ht="20.100000000000001" customHeight="1" x14ac:dyDescent="0.15">
      <c r="B19" s="29"/>
      <c r="C19" s="2"/>
      <c r="D19" s="70"/>
      <c r="E19" s="70"/>
      <c r="F19" s="156"/>
      <c r="G19" s="156"/>
      <c r="H19" s="156"/>
      <c r="I19" s="76"/>
      <c r="J19" s="121"/>
      <c r="K19" s="76"/>
      <c r="L19" s="76"/>
      <c r="M19" s="5"/>
      <c r="N19" s="127"/>
    </row>
    <row r="20" spans="2:14" ht="20.100000000000001" customHeight="1" x14ac:dyDescent="0.15">
      <c r="B20" s="329" t="s">
        <v>104</v>
      </c>
      <c r="C20" s="330"/>
      <c r="D20" s="330"/>
      <c r="E20" s="330"/>
      <c r="F20" s="330"/>
      <c r="G20" s="330"/>
      <c r="H20" s="330"/>
      <c r="I20" s="123"/>
      <c r="J20" s="123"/>
      <c r="K20" s="123"/>
      <c r="L20" s="123"/>
      <c r="M20" s="123"/>
      <c r="N20" s="173" t="s">
        <v>134</v>
      </c>
    </row>
    <row r="21" spans="2:14" ht="20.100000000000001" customHeight="1" x14ac:dyDescent="0.15">
      <c r="B21" s="85"/>
      <c r="C21" s="59">
        <v>1</v>
      </c>
      <c r="D21" s="54" t="s">
        <v>106</v>
      </c>
      <c r="E21" s="18"/>
      <c r="F21" s="18"/>
      <c r="G21" s="55"/>
      <c r="H21" s="55"/>
      <c r="I21" s="55"/>
      <c r="J21" s="54"/>
      <c r="K21" s="55"/>
      <c r="L21" s="166"/>
      <c r="M21" s="27"/>
      <c r="N21" s="172"/>
    </row>
    <row r="22" spans="2:14" ht="20.100000000000001" customHeight="1" x14ac:dyDescent="0.15">
      <c r="B22" s="85"/>
      <c r="C22" s="59">
        <v>2</v>
      </c>
      <c r="D22" s="54" t="s">
        <v>107</v>
      </c>
      <c r="E22" s="54"/>
      <c r="F22" s="54"/>
      <c r="G22" s="54"/>
      <c r="H22" s="54"/>
      <c r="I22" s="48"/>
      <c r="J22" s="54"/>
      <c r="K22" s="54"/>
      <c r="L22" s="167"/>
      <c r="M22" s="27"/>
      <c r="N22" s="172"/>
    </row>
    <row r="23" spans="2:14" ht="20.100000000000001" customHeight="1" x14ac:dyDescent="0.15">
      <c r="B23" s="85"/>
      <c r="C23" s="59">
        <v>3</v>
      </c>
      <c r="D23" s="54" t="s">
        <v>105</v>
      </c>
      <c r="E23" s="18"/>
      <c r="F23" s="18"/>
      <c r="G23" s="55"/>
      <c r="H23" s="55"/>
      <c r="I23" s="55"/>
      <c r="J23" s="54"/>
      <c r="K23" s="55"/>
      <c r="L23" s="166"/>
      <c r="M23" s="27"/>
      <c r="N23" s="172"/>
    </row>
    <row r="24" spans="2:14" ht="20.100000000000001" customHeight="1" x14ac:dyDescent="0.15">
      <c r="B24" s="85"/>
      <c r="C24" s="59">
        <v>4</v>
      </c>
      <c r="D24" s="54" t="s">
        <v>113</v>
      </c>
      <c r="E24" s="54"/>
      <c r="F24" s="54"/>
      <c r="G24" s="54"/>
      <c r="H24" s="59"/>
      <c r="I24" s="50"/>
      <c r="J24" s="54"/>
      <c r="K24" s="55"/>
      <c r="L24" s="55"/>
      <c r="M24" s="23"/>
      <c r="N24" s="172"/>
    </row>
    <row r="25" spans="2:14" x14ac:dyDescent="0.15">
      <c r="B25" s="4"/>
      <c r="C25" s="2"/>
      <c r="D25" s="2"/>
      <c r="E25" s="2"/>
      <c r="F25" s="2"/>
      <c r="G25" s="2"/>
      <c r="H25" s="2"/>
      <c r="I25" s="2"/>
      <c r="J25" s="2"/>
      <c r="K25" s="2"/>
      <c r="L25" s="2"/>
      <c r="M25" s="2"/>
      <c r="N25" s="3"/>
    </row>
    <row r="26" spans="2:14" ht="21.75" customHeight="1" x14ac:dyDescent="0.15">
      <c r="B26" s="129"/>
      <c r="C26" s="30"/>
      <c r="D26" s="2" t="s">
        <v>114</v>
      </c>
      <c r="E26" s="2"/>
      <c r="F26" s="2"/>
      <c r="G26" s="2"/>
      <c r="H26" s="2"/>
      <c r="I26" s="2"/>
      <c r="J26" s="2"/>
      <c r="K26" s="2"/>
      <c r="L26" s="2"/>
      <c r="M26" s="2"/>
      <c r="N26" s="3"/>
    </row>
    <row r="27" spans="2:14" x14ac:dyDescent="0.15">
      <c r="B27" s="129"/>
      <c r="C27" s="30"/>
      <c r="D27" s="30"/>
      <c r="E27" s="30"/>
      <c r="F27" s="30"/>
      <c r="G27" s="30"/>
      <c r="H27" s="30"/>
      <c r="I27" s="30"/>
      <c r="J27" s="30"/>
      <c r="K27" s="30"/>
      <c r="L27" s="30"/>
      <c r="M27" s="30"/>
      <c r="N27" s="130"/>
    </row>
    <row r="28" spans="2:14" x14ac:dyDescent="0.15">
      <c r="B28" s="129"/>
      <c r="C28" s="30"/>
      <c r="D28" s="30"/>
      <c r="E28" s="30"/>
      <c r="F28" s="30"/>
      <c r="G28" s="30"/>
      <c r="H28" s="30"/>
      <c r="I28" s="30"/>
      <c r="J28" s="30"/>
      <c r="K28" s="30"/>
      <c r="L28" s="30"/>
      <c r="M28" s="30"/>
      <c r="N28" s="130"/>
    </row>
    <row r="29" spans="2:14" ht="14.25" thickBot="1" x14ac:dyDescent="0.2">
      <c r="B29" s="131"/>
      <c r="C29" s="53"/>
      <c r="D29" s="53"/>
      <c r="E29" s="53"/>
      <c r="F29" s="53"/>
      <c r="G29" s="53"/>
      <c r="H29" s="53"/>
      <c r="I29" s="53"/>
      <c r="J29" s="53"/>
      <c r="K29" s="53"/>
      <c r="L29" s="53"/>
      <c r="M29" s="53"/>
      <c r="N29" s="132"/>
    </row>
  </sheetData>
  <mergeCells count="18">
    <mergeCell ref="B5:F5"/>
    <mergeCell ref="H6:I6"/>
    <mergeCell ref="F9:G9"/>
    <mergeCell ref="H9:N9"/>
    <mergeCell ref="B2:N2"/>
    <mergeCell ref="B3:N3"/>
    <mergeCell ref="B20:H20"/>
    <mergeCell ref="F10:G10"/>
    <mergeCell ref="H10:N10"/>
    <mergeCell ref="F11:G11"/>
    <mergeCell ref="H11:N11"/>
    <mergeCell ref="F12:G12"/>
    <mergeCell ref="H12:N12"/>
    <mergeCell ref="F13:G13"/>
    <mergeCell ref="H13:N13"/>
    <mergeCell ref="F14:G14"/>
    <mergeCell ref="H14:N14"/>
    <mergeCell ref="G17:H17"/>
  </mergeCells>
  <phoneticPr fontId="1"/>
  <dataValidations disablePrompts="1" count="2">
    <dataValidation type="list" allowBlank="1" showInputMessage="1" showErrorMessage="1" sqref="J65324 J130860 J196396 J261932 J327468 J393004 J458540 J524076 J589612 J655148 J720684 J786220 J851756 J917292 J982828 J6">
      <formula1>"山並み・里山景観,農業景観,住居系市街地,商業系市街地,工業系市街地,沿道系市街地"</formula1>
    </dataValidation>
    <dataValidation type="list" allowBlank="1" showInputMessage="1" showErrorMessage="1" sqref="E65325 E130861 E196397 E261933 E327469 E393005 E458541 E524077 E589613 E655149 E720685 E786221 E851757 E917293 E982829 G65317:G65323 G130853:G130859 G196389:G196395 G261925:G261931 G327461:G327467 G392997:G393003 G458533:G458539 G524069:G524075 G589605:G589611 G655141:G655147 G720677:G720683 G786213:G786219 G851749:G851755 G917285:G917291 G982821:G982827 D65307:D65312 D130843:D130848 D196379:D196384 D261915:D261920 D327451:D327456 D392987:D392992 D458523:D458528 D524059:D524064 D589595:D589600 D655131:D655136 D720667:D720672 D786203:D786208 D851739:D851744 D917275:D917280 D982811:D982816 D982828 I65308:I65312 I130844:I130848 I196380:I196384 I261916:I261920 I327452:I327456 I392988:I392992 I458524:I458528 I524060:I524064 I589596:I589600 I655132:I655136 I720668:I720672 I786204:I786208 I851740:I851744 I917276:I917280 I982812:I982816 E65302:E65305 E130838:E130841 E196374:E196377 E261910:E261913 E327446:E327449 E392982:E392985 E458518:E458521 E524054:E524057 E589590:E589593 E655126:E655129 E720662:E720665 E786198:E786201 E851734:E851737 E917270:E917273 E982806:E982809 D65301 D130837 D196373 D261909 D327445 D392981 D458517 D524053 D589589 D655125 D720661 D786197 D851733 D917269 D982805 G65298:G65299 G130834:G130835 G196370:G196371 G261906:G261907 G327442:G327443 G392978:G392979 G458514:G458515 G524050:G524051 G589586:G589587 G655122:G655123 G720658:G720659 G786194:G786195 G851730:G851731 G917266:G917267 G982802:G982803 D65294 D130830 D196366 D261902 D327438 D392974 D458510 D524046 D589582 D655118 D720654 D786190 D851726 D917262 D982798 G65294 G130830 G196366 G261902 G327438 G392974 G458510 G524046 G589582 G655118 G720654 G786190 G851726 G917262 G982798 I65294 I130830 I196366 I261902 I327438 I392974 I458510 I524046 I589582 I655118 I720654 I786190 I851726 I917262 I982798 I65296 I130832 I196368 I261904 I327440 I392976 I458512 I524048 I589584 I655120 I720656 I786192 I851728 I917264 I982800 I65298:I65299 I130834:I130835 I196370:I196371 I261906:I261907 I327442:I327443 I392978:I392979 I458514:I458515 I524050:I524051 I589586:I589587 I655122:I655123 I720658:I720659 I786194:I786195 I851730:I851731 I917266:I917267 I982802:I982803 D65298:D65299 D130834:D130835 D196370:D196371 D261906:D261907 D327442:D327443 D392978:D392979 D458514:D458515 D524050:D524051 D589586:D589587 D655122:D655123 D720658:D720659 D786194:D786195 D851730:D851731 D917266:D917267 D982802:D982803 K65298:L65298 K130834:L130834 K196370:L196370 K261906:L261906 K327442:L327442 K392978:L392978 K458514:L458514 K524050:L524050 K589586:L589586 K655122:L655122 K720658:L720658 K786194:L786194 K851730:L851730 K917266:L917266 K982802:L982802 G65296 G130832 G196368 G261904 G327440 G392976 G458512 G524048 G589584 G655120 G720656 G786192 G851728 G917264 G982800 D65296 D130832 D196368 D261904 D327440 D392976 D458512 D524048 D589584 D655120 D720656 D786192 D851728 D917264 D982800 K65296:L65296 K130832:L130832 K196368:L196368 K261904:L261904 K327440:L327440 K392976:L392976 K458512:L458512 K524048:L524048 K589584:L589584 K655120:L655120 K720656:L720656 K786192:L786192 K851728:L851728 K917264:L917264 K982800:L982800 D65314:D65316 D130850:D130852 D196386:D196388 D261922:D261924 D327458:D327460 D392994:D392996 D458530:D458532 D524066:D524068 D589602:D589604 D655138:D655140 D720674:D720676 D786210:D786212 D851746:D851748 D917282:D917284 D982818:D982820 D65328 D130864 D196400 D261936 D327472 D393008 D458544 D524080 D589616 D655152 D720688 D786224 D851760 D917296 D982832 E65327 E130863 E196399 E261935 E327471 E393007 E458543 E524079 E589615 E655151 E720687 E786223 E851759 E917295 E982831 D65324 D130860 D196396 D261932 D327468 D393004 D458540 D524076 D589612 D655148 D720684 D786220 D851756 D917292 I24 I22">
      <formula1>"□,■"</formula1>
    </dataValidation>
  </dataValidations>
  <pageMargins left="0.7" right="0.7" top="0.75" bottom="0.75" header="0.3" footer="0.3"/>
  <pageSetup paperSize="9" scale="62" orientation="portrait" r:id="rId1"/>
  <headerFooter>
    <oddHeader>&amp;R&amp;14【一般地区用】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295275</xdr:colOff>
                    <xdr:row>20</xdr:row>
                    <xdr:rowOff>28575</xdr:rowOff>
                  </from>
                  <to>
                    <xdr:col>13</xdr:col>
                    <xdr:colOff>504825</xdr:colOff>
                    <xdr:row>20</xdr:row>
                    <xdr:rowOff>228600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13</xdr:col>
                    <xdr:colOff>295275</xdr:colOff>
                    <xdr:row>21</xdr:row>
                    <xdr:rowOff>28575</xdr:rowOff>
                  </from>
                  <to>
                    <xdr:col>13</xdr:col>
                    <xdr:colOff>504825</xdr:colOff>
                    <xdr:row>21</xdr:row>
                    <xdr:rowOff>228600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13</xdr:col>
                    <xdr:colOff>295275</xdr:colOff>
                    <xdr:row>22</xdr:row>
                    <xdr:rowOff>28575</xdr:rowOff>
                  </from>
                  <to>
                    <xdr:col>13</xdr:col>
                    <xdr:colOff>504825</xdr:colOff>
                    <xdr:row>22</xdr:row>
                    <xdr:rowOff>228600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13</xdr:col>
                    <xdr:colOff>295275</xdr:colOff>
                    <xdr:row>23</xdr:row>
                    <xdr:rowOff>28575</xdr:rowOff>
                  </from>
                  <to>
                    <xdr:col>13</xdr:col>
                    <xdr:colOff>504825</xdr:colOff>
                    <xdr:row>23</xdr:row>
                    <xdr:rowOff>228600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13</xdr:col>
                    <xdr:colOff>295275</xdr:colOff>
                    <xdr:row>23</xdr:row>
                    <xdr:rowOff>28575</xdr:rowOff>
                  </from>
                  <to>
                    <xdr:col>13</xdr:col>
                    <xdr:colOff>504825</xdr:colOff>
                    <xdr:row>23</xdr:row>
                    <xdr:rowOff>228600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4</xdr:col>
                    <xdr:colOff>76200</xdr:colOff>
                    <xdr:row>14</xdr:row>
                    <xdr:rowOff>114300</xdr:rowOff>
                  </from>
                  <to>
                    <xdr:col>4</xdr:col>
                    <xdr:colOff>285750</xdr:colOff>
                    <xdr:row>14</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1:P70"/>
  <sheetViews>
    <sheetView view="pageBreakPreview" zoomScaleNormal="100" zoomScaleSheetLayoutView="100" workbookViewId="0">
      <selection activeCell="R13" sqref="R13"/>
    </sheetView>
  </sheetViews>
  <sheetFormatPr defaultRowHeight="13.5" x14ac:dyDescent="0.15"/>
  <cols>
    <col min="2" max="2" width="2.125" style="51" customWidth="1"/>
    <col min="3" max="3" width="3.125" style="51" customWidth="1"/>
    <col min="4" max="4" width="3.375" style="51" customWidth="1"/>
    <col min="5" max="5" width="5" style="51" customWidth="1"/>
    <col min="6" max="6" width="12.625" style="51" customWidth="1"/>
    <col min="7" max="7" width="3.375" style="51" customWidth="1"/>
    <col min="8" max="8" width="18.75" style="51" customWidth="1"/>
    <col min="9" max="9" width="4.625" style="51" customWidth="1"/>
    <col min="10" max="10" width="18.75" style="51" customWidth="1"/>
    <col min="11" max="12" width="3.375" style="51" customWidth="1"/>
    <col min="13" max="13" width="30.375" style="51" customWidth="1"/>
    <col min="14" max="14" width="10.25" style="51" customWidth="1"/>
  </cols>
  <sheetData>
    <row r="1" spans="2:16" ht="20.100000000000001" customHeight="1" thickBot="1" x14ac:dyDescent="0.2">
      <c r="B1" s="2"/>
      <c r="C1" s="2"/>
      <c r="D1" s="2"/>
      <c r="E1" s="2"/>
      <c r="F1" s="2"/>
      <c r="G1" s="2"/>
      <c r="H1" s="2"/>
      <c r="I1" s="2"/>
      <c r="J1" s="2"/>
      <c r="K1" s="2"/>
      <c r="L1" s="2"/>
      <c r="M1" s="2"/>
      <c r="N1" s="2"/>
    </row>
    <row r="2" spans="2:16" ht="21" x14ac:dyDescent="0.2">
      <c r="B2" s="231" t="s">
        <v>82</v>
      </c>
      <c r="C2" s="232"/>
      <c r="D2" s="232"/>
      <c r="E2" s="232"/>
      <c r="F2" s="232"/>
      <c r="G2" s="232"/>
      <c r="H2" s="232"/>
      <c r="I2" s="232"/>
      <c r="J2" s="232"/>
      <c r="K2" s="232"/>
      <c r="L2" s="232"/>
      <c r="M2" s="232"/>
      <c r="N2" s="233"/>
    </row>
    <row r="3" spans="2:16" ht="18.75" x14ac:dyDescent="0.15">
      <c r="B3" s="234" t="s">
        <v>1</v>
      </c>
      <c r="C3" s="235"/>
      <c r="D3" s="235"/>
      <c r="E3" s="235"/>
      <c r="F3" s="235"/>
      <c r="G3" s="235"/>
      <c r="H3" s="235"/>
      <c r="I3" s="235"/>
      <c r="J3" s="235"/>
      <c r="K3" s="235"/>
      <c r="L3" s="235"/>
      <c r="M3" s="235"/>
      <c r="N3" s="236"/>
    </row>
    <row r="4" spans="2:16" ht="18.75" x14ac:dyDescent="0.15">
      <c r="B4" s="110"/>
      <c r="C4" s="111"/>
      <c r="D4" s="111"/>
      <c r="E4" s="111"/>
      <c r="F4" s="111"/>
      <c r="G4" s="111"/>
      <c r="H4" s="111"/>
      <c r="I4" s="111"/>
      <c r="J4" s="111"/>
      <c r="K4" s="111"/>
      <c r="L4" s="111"/>
      <c r="M4" s="111"/>
      <c r="N4" s="133"/>
    </row>
    <row r="5" spans="2:16" ht="18.75" x14ac:dyDescent="0.15">
      <c r="B5" s="189"/>
      <c r="C5" s="108" t="s">
        <v>83</v>
      </c>
      <c r="D5" s="109"/>
      <c r="E5" s="109"/>
      <c r="F5" s="109"/>
      <c r="G5" s="190"/>
      <c r="H5" s="190"/>
      <c r="I5" s="190"/>
      <c r="J5" s="190"/>
      <c r="K5" s="190"/>
      <c r="L5" s="190"/>
      <c r="M5" s="190"/>
      <c r="N5" s="191"/>
    </row>
    <row r="6" spans="2:16" ht="18.75" x14ac:dyDescent="0.15">
      <c r="B6" s="189"/>
      <c r="C6" s="112"/>
      <c r="D6" s="113"/>
      <c r="E6" s="113"/>
      <c r="F6" s="113"/>
      <c r="G6" s="190"/>
      <c r="H6" s="190"/>
      <c r="I6" s="190"/>
      <c r="J6" s="190"/>
      <c r="K6" s="190"/>
      <c r="L6" s="190"/>
      <c r="M6" s="190"/>
      <c r="N6" s="191"/>
    </row>
    <row r="7" spans="2:16" ht="20.100000000000001" customHeight="1" x14ac:dyDescent="0.15">
      <c r="B7" s="29"/>
      <c r="C7" s="2"/>
      <c r="D7" s="94"/>
      <c r="E7" s="187" t="s">
        <v>88</v>
      </c>
      <c r="F7" s="187"/>
      <c r="G7" s="187"/>
      <c r="H7" s="187"/>
      <c r="I7" s="188"/>
      <c r="J7" s="48"/>
      <c r="K7" s="188"/>
      <c r="L7" s="188"/>
      <c r="M7" s="20"/>
      <c r="N7" s="115"/>
    </row>
    <row r="8" spans="2:16" ht="20.100000000000001" customHeight="1" x14ac:dyDescent="0.15">
      <c r="B8" s="29"/>
      <c r="C8" s="2"/>
      <c r="D8" s="254" t="s">
        <v>85</v>
      </c>
      <c r="E8" s="255"/>
      <c r="F8" s="256"/>
      <c r="G8" s="254" t="s">
        <v>86</v>
      </c>
      <c r="H8" s="255"/>
      <c r="I8" s="256"/>
      <c r="J8" s="254" t="s">
        <v>87</v>
      </c>
      <c r="K8" s="256"/>
      <c r="L8" s="254"/>
      <c r="M8" s="256"/>
      <c r="N8" s="164" t="s">
        <v>59</v>
      </c>
    </row>
    <row r="9" spans="2:16" ht="20.100000000000001" customHeight="1" x14ac:dyDescent="0.15">
      <c r="B9" s="29"/>
      <c r="C9" s="2"/>
      <c r="D9" s="263">
        <v>5000</v>
      </c>
      <c r="E9" s="264"/>
      <c r="F9" s="265"/>
      <c r="G9" s="266">
        <f>IF(D9="","",D9*0.03)</f>
        <v>150</v>
      </c>
      <c r="H9" s="267"/>
      <c r="I9" s="268"/>
      <c r="J9" s="269">
        <f>IF(D9="","",P13)</f>
        <v>477</v>
      </c>
      <c r="K9" s="270"/>
      <c r="L9" s="271"/>
      <c r="M9" s="272"/>
      <c r="N9" s="186" t="str">
        <f>IF(D9="","",IF(P9&gt;G9,"OK","NG"))</f>
        <v>OK</v>
      </c>
      <c r="P9" s="179">
        <f>$P$13</f>
        <v>477</v>
      </c>
    </row>
    <row r="10" spans="2:16" ht="20.100000000000001" customHeight="1" x14ac:dyDescent="0.15">
      <c r="B10" s="29"/>
      <c r="C10" s="2"/>
      <c r="D10" s="188"/>
      <c r="E10" s="188"/>
      <c r="F10" s="188"/>
      <c r="G10" s="188"/>
      <c r="H10" s="188"/>
      <c r="I10" s="188"/>
      <c r="J10" s="48"/>
      <c r="K10" s="48"/>
      <c r="L10" s="48"/>
      <c r="M10" s="20"/>
      <c r="N10" s="195"/>
    </row>
    <row r="11" spans="2:16" ht="20.100000000000001" customHeight="1" x14ac:dyDescent="0.15">
      <c r="B11" s="29"/>
      <c r="C11" s="2"/>
      <c r="D11" s="94"/>
      <c r="E11" s="187" t="s">
        <v>90</v>
      </c>
      <c r="F11" s="187"/>
      <c r="G11" s="187"/>
      <c r="H11" s="187"/>
      <c r="I11" s="188"/>
      <c r="J11" s="48"/>
      <c r="K11" s="188"/>
      <c r="L11" s="188"/>
      <c r="M11" s="20"/>
      <c r="N11" s="195"/>
    </row>
    <row r="12" spans="2:16" ht="20.100000000000001" customHeight="1" x14ac:dyDescent="0.15">
      <c r="B12" s="29"/>
      <c r="C12" s="2"/>
      <c r="D12" s="273" t="s">
        <v>89</v>
      </c>
      <c r="E12" s="274"/>
      <c r="F12" s="163" t="s">
        <v>85</v>
      </c>
      <c r="G12" s="275" t="s">
        <v>142</v>
      </c>
      <c r="H12" s="276"/>
      <c r="I12" s="276"/>
      <c r="J12" s="277"/>
      <c r="K12" s="273" t="s">
        <v>136</v>
      </c>
      <c r="L12" s="278"/>
      <c r="M12" s="274"/>
      <c r="N12" s="164" t="s">
        <v>59</v>
      </c>
    </row>
    <row r="13" spans="2:16" ht="20.100000000000001" customHeight="1" x14ac:dyDescent="0.15">
      <c r="B13" s="29"/>
      <c r="C13" s="2"/>
      <c r="D13" s="279">
        <v>60</v>
      </c>
      <c r="E13" s="280"/>
      <c r="F13" s="192">
        <v>5000</v>
      </c>
      <c r="G13" s="257">
        <f>IF(D13="","",F13*(1-D13/100)*0.2)</f>
        <v>400</v>
      </c>
      <c r="H13" s="258"/>
      <c r="I13" s="258"/>
      <c r="J13" s="259"/>
      <c r="K13" s="260" t="str">
        <f>IF(P13=0,"",$N$19&amp;"+"&amp;$N$20&amp;"+"&amp;$N$21&amp;"+"&amp;$N$24&amp;"+"&amp;$N$27&amp;"+"&amp;$N$28&amp;"+"&amp;$N$29&amp;"+"&amp;$N$32&amp;"+"&amp;$N$35&amp;" = "&amp;$P$13)</f>
        <v>200+52+30+80+50+7.5+7.5+30+20 = 477</v>
      </c>
      <c r="L13" s="261"/>
      <c r="M13" s="262"/>
      <c r="N13" s="186" t="str">
        <f>IF(P13=0,"",IF(P13&gt;G13,"OK","NG"))</f>
        <v>OK</v>
      </c>
      <c r="P13" s="179">
        <f>SUM(N19:N21,N24,N27:N29,N35,N32)</f>
        <v>477</v>
      </c>
    </row>
    <row r="14" spans="2:16" ht="20.100000000000001" customHeight="1" x14ac:dyDescent="0.15">
      <c r="B14" s="29"/>
      <c r="C14" s="2"/>
      <c r="D14" s="174"/>
      <c r="E14" s="175"/>
      <c r="F14" s="175"/>
      <c r="G14" s="175"/>
      <c r="H14" s="175"/>
      <c r="I14" s="175"/>
      <c r="J14" s="175"/>
      <c r="K14" s="176"/>
      <c r="L14" s="176"/>
      <c r="M14" s="176"/>
      <c r="N14" s="180"/>
      <c r="P14" s="168"/>
    </row>
    <row r="15" spans="2:16" ht="20.100000000000001" customHeight="1" x14ac:dyDescent="0.15">
      <c r="B15" s="29"/>
      <c r="C15" s="2"/>
      <c r="D15" s="177"/>
      <c r="E15" s="178"/>
      <c r="F15" s="178"/>
      <c r="G15" s="275" t="s">
        <v>135</v>
      </c>
      <c r="H15" s="276"/>
      <c r="I15" s="276"/>
      <c r="J15" s="277"/>
      <c r="K15" s="273" t="s">
        <v>137</v>
      </c>
      <c r="L15" s="278"/>
      <c r="M15" s="274"/>
      <c r="N15" s="164" t="s">
        <v>59</v>
      </c>
      <c r="P15" s="168"/>
    </row>
    <row r="16" spans="2:16" ht="20.100000000000001" customHeight="1" x14ac:dyDescent="0.15">
      <c r="B16" s="29"/>
      <c r="C16" s="2"/>
      <c r="D16" s="177"/>
      <c r="E16" s="178"/>
      <c r="F16" s="178"/>
      <c r="G16" s="257" t="str">
        <f>IF(P19=0,"",$N$19&amp;"+"&amp;$N$20&amp;"+"&amp;$N$21&amp;" = "&amp;$P$19)</f>
        <v>200+52+30 = 282</v>
      </c>
      <c r="H16" s="258"/>
      <c r="I16" s="258"/>
      <c r="J16" s="259"/>
      <c r="K16" s="260" t="str">
        <f>IF(P16=0,"",$G$13&amp;" / 2 = "&amp;$P$16)</f>
        <v>400 / 2 = 200</v>
      </c>
      <c r="L16" s="261"/>
      <c r="M16" s="262"/>
      <c r="N16" s="196" t="str">
        <f>IF(P16=0,"",IF(P16&lt;G16,"OK","NG"))</f>
        <v>OK</v>
      </c>
      <c r="P16" s="179">
        <f>IF(G13="",0,G13/2)</f>
        <v>200</v>
      </c>
    </row>
    <row r="17" spans="2:16" ht="20.100000000000001" customHeight="1" x14ac:dyDescent="0.15">
      <c r="B17" s="29"/>
      <c r="C17" s="2"/>
      <c r="D17" s="193"/>
      <c r="E17" s="194"/>
      <c r="F17" s="194"/>
      <c r="G17" s="194"/>
      <c r="H17" s="194"/>
      <c r="I17" s="194"/>
      <c r="J17" s="121"/>
      <c r="K17" s="121"/>
      <c r="L17" s="121"/>
      <c r="M17" s="33"/>
      <c r="N17" s="165"/>
    </row>
    <row r="18" spans="2:16" ht="20.100000000000001" customHeight="1" x14ac:dyDescent="0.15">
      <c r="B18" s="157"/>
      <c r="C18" s="158"/>
      <c r="D18" s="281" t="s">
        <v>115</v>
      </c>
      <c r="E18" s="282"/>
      <c r="F18" s="282"/>
      <c r="G18" s="282"/>
      <c r="H18" s="282" t="s">
        <v>124</v>
      </c>
      <c r="I18" s="282"/>
      <c r="J18" s="283" t="s">
        <v>125</v>
      </c>
      <c r="K18" s="284"/>
      <c r="L18" s="285" t="s">
        <v>126</v>
      </c>
      <c r="M18" s="286"/>
      <c r="N18" s="287"/>
    </row>
    <row r="19" spans="2:16" ht="20.100000000000001" customHeight="1" x14ac:dyDescent="0.15">
      <c r="B19" s="157"/>
      <c r="C19" s="158"/>
      <c r="D19" s="288" t="s">
        <v>116</v>
      </c>
      <c r="E19" s="289"/>
      <c r="F19" s="289"/>
      <c r="G19" s="289"/>
      <c r="H19" s="290">
        <v>10</v>
      </c>
      <c r="I19" s="290"/>
      <c r="J19" s="291">
        <v>5</v>
      </c>
      <c r="K19" s="292"/>
      <c r="L19" s="293" t="str">
        <f>IF(N19=0,"",$H$19&amp;"×8×200/100+"&amp;$J$19&amp;"×8×100/100＝")</f>
        <v>10×8×200/100+5×8×100/100＝</v>
      </c>
      <c r="M19" s="294"/>
      <c r="N19" s="181">
        <f>H19*8*2+J19*8</f>
        <v>200</v>
      </c>
      <c r="P19" s="179">
        <f>SUM(N19:N21)</f>
        <v>282</v>
      </c>
    </row>
    <row r="20" spans="2:16" ht="20.100000000000001" customHeight="1" x14ac:dyDescent="0.15">
      <c r="B20" s="157"/>
      <c r="C20" s="158"/>
      <c r="D20" s="288" t="s">
        <v>117</v>
      </c>
      <c r="E20" s="289"/>
      <c r="F20" s="289"/>
      <c r="G20" s="289"/>
      <c r="H20" s="290">
        <v>5</v>
      </c>
      <c r="I20" s="290"/>
      <c r="J20" s="291">
        <v>3</v>
      </c>
      <c r="K20" s="292"/>
      <c r="L20" s="293" t="str">
        <f>IF(N20=0,"",$H$20&amp;"×4×200/100+"&amp;$J$20&amp;"×4×100/100＝")</f>
        <v>5×4×200/100+3×4×100/100＝</v>
      </c>
      <c r="M20" s="294"/>
      <c r="N20" s="181">
        <f>H20*4*2+J20*4</f>
        <v>52</v>
      </c>
    </row>
    <row r="21" spans="2:16" ht="20.100000000000001" customHeight="1" x14ac:dyDescent="0.15">
      <c r="B21" s="157"/>
      <c r="C21" s="158"/>
      <c r="D21" s="295" t="s">
        <v>118</v>
      </c>
      <c r="E21" s="296"/>
      <c r="F21" s="296"/>
      <c r="G21" s="296"/>
      <c r="H21" s="297">
        <v>10</v>
      </c>
      <c r="I21" s="297"/>
      <c r="J21" s="298">
        <v>10</v>
      </c>
      <c r="K21" s="299"/>
      <c r="L21" s="300" t="str">
        <f>IF(N21=0,"",$H$21&amp;"×1×200/100+"&amp;$J$21&amp;"×1×100/100＝")</f>
        <v>10×1×200/100+10×1×100/100＝</v>
      </c>
      <c r="M21" s="301"/>
      <c r="N21" s="182">
        <f>H21*1*2+J21*1</f>
        <v>30</v>
      </c>
    </row>
    <row r="22" spans="2:16" ht="20.100000000000001" customHeight="1" x14ac:dyDescent="0.15">
      <c r="B22" s="157"/>
      <c r="C22" s="158"/>
      <c r="D22" s="169"/>
      <c r="E22" s="158"/>
      <c r="F22" s="158"/>
      <c r="G22" s="158"/>
      <c r="H22" s="158"/>
      <c r="I22" s="158"/>
      <c r="J22" s="158"/>
      <c r="K22" s="158"/>
      <c r="L22" s="158"/>
      <c r="M22" s="158"/>
      <c r="N22" s="159"/>
    </row>
    <row r="23" spans="2:16" ht="20.100000000000001" customHeight="1" x14ac:dyDescent="0.15">
      <c r="B23" s="157"/>
      <c r="C23" s="158"/>
      <c r="D23" s="281" t="s">
        <v>119</v>
      </c>
      <c r="E23" s="282"/>
      <c r="F23" s="282"/>
      <c r="G23" s="282"/>
      <c r="H23" s="282" t="s">
        <v>127</v>
      </c>
      <c r="I23" s="282"/>
      <c r="J23" s="283" t="s">
        <v>128</v>
      </c>
      <c r="K23" s="284"/>
      <c r="L23" s="285" t="s">
        <v>126</v>
      </c>
      <c r="M23" s="286"/>
      <c r="N23" s="287"/>
    </row>
    <row r="24" spans="2:16" ht="20.100000000000001" customHeight="1" x14ac:dyDescent="0.15">
      <c r="B24" s="157"/>
      <c r="C24" s="158"/>
      <c r="D24" s="302" t="s">
        <v>120</v>
      </c>
      <c r="E24" s="303"/>
      <c r="F24" s="303"/>
      <c r="G24" s="303"/>
      <c r="H24" s="304">
        <v>20</v>
      </c>
      <c r="I24" s="304"/>
      <c r="J24" s="304">
        <v>40</v>
      </c>
      <c r="K24" s="304"/>
      <c r="L24" s="300" t="str">
        <f>IF(N24=0,"",$H$24&amp;"×200/100+"&amp;$J$24&amp;"×100/100＝")</f>
        <v>20×200/100+40×100/100＝</v>
      </c>
      <c r="M24" s="301"/>
      <c r="N24" s="182">
        <f>H24*1*2+J24*1</f>
        <v>80</v>
      </c>
    </row>
    <row r="25" spans="2:16" ht="20.100000000000001" customHeight="1" x14ac:dyDescent="0.15">
      <c r="B25" s="157"/>
      <c r="C25" s="158"/>
      <c r="D25" s="305"/>
      <c r="E25" s="306"/>
      <c r="F25" s="306"/>
      <c r="G25" s="306"/>
      <c r="H25" s="158"/>
      <c r="I25" s="158"/>
      <c r="J25" s="158"/>
      <c r="K25" s="158"/>
      <c r="L25" s="158"/>
      <c r="M25" s="158"/>
      <c r="N25" s="159"/>
    </row>
    <row r="26" spans="2:16" ht="20.100000000000001" customHeight="1" x14ac:dyDescent="0.15">
      <c r="B26" s="157"/>
      <c r="C26" s="158"/>
      <c r="D26" s="281" t="s">
        <v>121</v>
      </c>
      <c r="E26" s="282"/>
      <c r="F26" s="282"/>
      <c r="G26" s="282"/>
      <c r="H26" s="283" t="s">
        <v>129</v>
      </c>
      <c r="I26" s="307"/>
      <c r="J26" s="307"/>
      <c r="K26" s="284"/>
      <c r="L26" s="285" t="s">
        <v>126</v>
      </c>
      <c r="M26" s="286"/>
      <c r="N26" s="287"/>
    </row>
    <row r="27" spans="2:16" ht="20.100000000000001" customHeight="1" x14ac:dyDescent="0.15">
      <c r="B27" s="157"/>
      <c r="C27" s="158"/>
      <c r="D27" s="308" t="s">
        <v>130</v>
      </c>
      <c r="E27" s="309"/>
      <c r="F27" s="309"/>
      <c r="G27" s="310"/>
      <c r="H27" s="311">
        <v>50</v>
      </c>
      <c r="I27" s="312"/>
      <c r="J27" s="312"/>
      <c r="K27" s="313"/>
      <c r="L27" s="293" t="str">
        <f>IF(N27=0,"",$H$27&amp;"×100/100＝")</f>
        <v>50×100/100＝</v>
      </c>
      <c r="M27" s="294"/>
      <c r="N27" s="181">
        <f>H27*1</f>
        <v>50</v>
      </c>
      <c r="P27" s="179">
        <f>SUM(N27:N29)</f>
        <v>65</v>
      </c>
    </row>
    <row r="28" spans="2:16" ht="20.100000000000001" customHeight="1" x14ac:dyDescent="0.15">
      <c r="B28" s="157"/>
      <c r="C28" s="158"/>
      <c r="D28" s="308" t="s">
        <v>122</v>
      </c>
      <c r="E28" s="309"/>
      <c r="F28" s="309"/>
      <c r="G28" s="310"/>
      <c r="H28" s="311">
        <v>30</v>
      </c>
      <c r="I28" s="312"/>
      <c r="J28" s="312"/>
      <c r="K28" s="313"/>
      <c r="L28" s="293" t="str">
        <f>IF(N28=0,"",$H$28&amp;"×25/100＝")</f>
        <v>30×25/100＝</v>
      </c>
      <c r="M28" s="294"/>
      <c r="N28" s="197">
        <f>H28*25/100</f>
        <v>7.5</v>
      </c>
    </row>
    <row r="29" spans="2:16" ht="20.100000000000001" customHeight="1" x14ac:dyDescent="0.15">
      <c r="B29" s="157"/>
      <c r="C29" s="158"/>
      <c r="D29" s="302" t="s">
        <v>123</v>
      </c>
      <c r="E29" s="303"/>
      <c r="F29" s="303"/>
      <c r="G29" s="314"/>
      <c r="H29" s="315">
        <v>15</v>
      </c>
      <c r="I29" s="316"/>
      <c r="J29" s="316"/>
      <c r="K29" s="317"/>
      <c r="L29" s="300" t="str">
        <f>IF(N29=0,"",$H$29&amp;"×50/100＝")</f>
        <v>15×50/100＝</v>
      </c>
      <c r="M29" s="301"/>
      <c r="N29" s="198">
        <f>H29*50/100</f>
        <v>7.5</v>
      </c>
    </row>
    <row r="30" spans="2:16" ht="20.100000000000001" customHeight="1" x14ac:dyDescent="0.15">
      <c r="B30" s="157"/>
      <c r="C30" s="158"/>
      <c r="D30" s="169"/>
      <c r="E30" s="158"/>
      <c r="F30" s="158"/>
      <c r="G30" s="158"/>
      <c r="H30" s="158"/>
      <c r="I30" s="158"/>
      <c r="J30" s="158"/>
      <c r="K30" s="158"/>
      <c r="L30" s="158"/>
      <c r="M30" s="158"/>
      <c r="N30" s="159"/>
    </row>
    <row r="31" spans="2:16" ht="20.100000000000001" customHeight="1" x14ac:dyDescent="0.15">
      <c r="B31" s="157"/>
      <c r="C31" s="158"/>
      <c r="D31" s="281" t="s">
        <v>145</v>
      </c>
      <c r="E31" s="282"/>
      <c r="F31" s="282"/>
      <c r="G31" s="282"/>
      <c r="H31" s="283" t="s">
        <v>129</v>
      </c>
      <c r="I31" s="307"/>
      <c r="J31" s="307"/>
      <c r="K31" s="284"/>
      <c r="L31" s="285" t="s">
        <v>126</v>
      </c>
      <c r="M31" s="286"/>
      <c r="N31" s="287"/>
    </row>
    <row r="32" spans="2:16" ht="20.100000000000001" customHeight="1" x14ac:dyDescent="0.15">
      <c r="B32" s="157"/>
      <c r="C32" s="158"/>
      <c r="D32" s="302" t="s">
        <v>132</v>
      </c>
      <c r="E32" s="303"/>
      <c r="F32" s="303"/>
      <c r="G32" s="314"/>
      <c r="H32" s="315">
        <v>30</v>
      </c>
      <c r="I32" s="316"/>
      <c r="J32" s="316"/>
      <c r="K32" s="317"/>
      <c r="L32" s="300" t="str">
        <f>IF(N32=0,"",$H$32&amp;"×100/100＝")</f>
        <v>30×100/100＝</v>
      </c>
      <c r="M32" s="301"/>
      <c r="N32" s="182">
        <f>H32*1</f>
        <v>30</v>
      </c>
    </row>
    <row r="33" spans="2:14" ht="20.100000000000001" customHeight="1" x14ac:dyDescent="0.15">
      <c r="B33" s="157"/>
      <c r="C33" s="158"/>
      <c r="D33" s="169"/>
      <c r="E33" s="158"/>
      <c r="F33" s="158"/>
      <c r="G33" s="158"/>
      <c r="H33" s="158"/>
      <c r="I33" s="158"/>
      <c r="J33" s="158"/>
      <c r="K33" s="158"/>
      <c r="L33" s="158"/>
      <c r="M33" s="158"/>
      <c r="N33" s="159"/>
    </row>
    <row r="34" spans="2:14" ht="20.100000000000001" customHeight="1" x14ac:dyDescent="0.15">
      <c r="B34" s="157"/>
      <c r="C34" s="158"/>
      <c r="D34" s="281" t="s">
        <v>131</v>
      </c>
      <c r="E34" s="282"/>
      <c r="F34" s="282"/>
      <c r="G34" s="282"/>
      <c r="H34" s="283" t="s">
        <v>144</v>
      </c>
      <c r="I34" s="307"/>
      <c r="J34" s="307"/>
      <c r="K34" s="284"/>
      <c r="L34" s="285" t="s">
        <v>126</v>
      </c>
      <c r="M34" s="286"/>
      <c r="N34" s="287"/>
    </row>
    <row r="35" spans="2:14" ht="20.100000000000001" customHeight="1" x14ac:dyDescent="0.15">
      <c r="B35" s="157"/>
      <c r="C35" s="158"/>
      <c r="D35" s="302" t="s">
        <v>132</v>
      </c>
      <c r="E35" s="303"/>
      <c r="F35" s="303"/>
      <c r="G35" s="314"/>
      <c r="H35" s="326">
        <v>20</v>
      </c>
      <c r="I35" s="327"/>
      <c r="J35" s="327"/>
      <c r="K35" s="328"/>
      <c r="L35" s="300" t="str">
        <f>IF(N35=0,"",$H$35&amp;"×1×100/100＝")</f>
        <v>20×1×100/100＝</v>
      </c>
      <c r="M35" s="301"/>
      <c r="N35" s="182">
        <f>H35*1</f>
        <v>20</v>
      </c>
    </row>
    <row r="36" spans="2:14" ht="20.100000000000001" customHeight="1" x14ac:dyDescent="0.15">
      <c r="B36" s="157"/>
      <c r="C36" s="158"/>
      <c r="D36" s="169"/>
      <c r="E36" s="158"/>
      <c r="F36" s="158"/>
      <c r="G36" s="158"/>
      <c r="H36" s="158"/>
      <c r="I36" s="158"/>
      <c r="J36" s="158"/>
      <c r="K36" s="158"/>
      <c r="L36" s="158"/>
      <c r="M36" s="318" t="s">
        <v>138</v>
      </c>
      <c r="N36" s="319"/>
    </row>
    <row r="37" spans="2:14" ht="20.100000000000001" customHeight="1" x14ac:dyDescent="0.15">
      <c r="B37" s="157"/>
      <c r="C37" s="158"/>
      <c r="D37" s="169"/>
      <c r="E37" s="158"/>
      <c r="F37" s="158"/>
      <c r="G37" s="158"/>
      <c r="H37" s="158"/>
      <c r="I37" s="158"/>
      <c r="J37" s="158"/>
      <c r="K37" s="158"/>
      <c r="L37" s="158"/>
      <c r="M37" s="320"/>
      <c r="N37" s="321"/>
    </row>
    <row r="38" spans="2:14" ht="20.100000000000001" customHeight="1" x14ac:dyDescent="0.15">
      <c r="B38" s="157"/>
      <c r="C38" s="158"/>
      <c r="D38" s="169"/>
      <c r="E38" s="158"/>
      <c r="F38" s="158"/>
      <c r="G38" s="158"/>
      <c r="H38" s="158"/>
      <c r="I38" s="158"/>
      <c r="J38" s="158"/>
      <c r="K38" s="158"/>
      <c r="L38" s="158"/>
      <c r="M38" s="158"/>
      <c r="N38" s="159"/>
    </row>
    <row r="39" spans="2:14" ht="20.100000000000001" customHeight="1" x14ac:dyDescent="0.15">
      <c r="B39" s="157"/>
      <c r="C39" s="158"/>
      <c r="D39" s="169"/>
      <c r="E39" s="158"/>
      <c r="F39" s="158"/>
      <c r="G39" s="158"/>
      <c r="H39" s="158"/>
      <c r="I39" s="158"/>
      <c r="J39" s="158"/>
      <c r="K39" s="158"/>
      <c r="L39" s="158"/>
      <c r="M39" s="158"/>
      <c r="N39" s="159"/>
    </row>
    <row r="40" spans="2:14" ht="20.100000000000001" customHeight="1" x14ac:dyDescent="0.15">
      <c r="B40" s="157"/>
      <c r="C40" s="158"/>
      <c r="D40" s="169"/>
      <c r="E40" s="158"/>
      <c r="F40" s="158"/>
      <c r="G40" s="158"/>
      <c r="H40" s="158"/>
      <c r="I40" s="158"/>
      <c r="J40" s="158"/>
      <c r="K40" s="158"/>
      <c r="L40" s="158"/>
      <c r="M40" s="158"/>
      <c r="N40" s="159"/>
    </row>
    <row r="41" spans="2:14" ht="20.100000000000001" customHeight="1" x14ac:dyDescent="0.15">
      <c r="B41" s="157"/>
      <c r="C41" s="158"/>
      <c r="D41" s="169"/>
      <c r="E41" s="158"/>
      <c r="F41" s="158"/>
      <c r="G41" s="158"/>
      <c r="H41" s="158"/>
      <c r="I41" s="158"/>
      <c r="J41" s="158"/>
      <c r="K41" s="158"/>
      <c r="L41" s="158"/>
      <c r="M41" s="158"/>
      <c r="N41" s="159"/>
    </row>
    <row r="42" spans="2:14" ht="20.100000000000001" customHeight="1" x14ac:dyDescent="0.15">
      <c r="B42" s="157"/>
      <c r="C42" s="158"/>
      <c r="D42" s="169"/>
      <c r="E42" s="158"/>
      <c r="F42" s="158"/>
      <c r="G42" s="158"/>
      <c r="H42" s="158"/>
      <c r="I42" s="158"/>
      <c r="J42" s="158"/>
      <c r="K42" s="158"/>
      <c r="L42" s="158"/>
      <c r="M42" s="158"/>
      <c r="N42" s="159"/>
    </row>
    <row r="43" spans="2:14" ht="20.100000000000001" customHeight="1" x14ac:dyDescent="0.15">
      <c r="B43" s="157"/>
      <c r="C43" s="158"/>
      <c r="D43" s="169"/>
      <c r="E43" s="158"/>
      <c r="F43" s="158"/>
      <c r="G43" s="158"/>
      <c r="H43" s="158"/>
      <c r="I43" s="158"/>
      <c r="J43" s="158"/>
      <c r="K43" s="158"/>
      <c r="L43" s="158"/>
      <c r="M43" s="158"/>
      <c r="N43" s="159"/>
    </row>
    <row r="44" spans="2:14" ht="20.100000000000001" customHeight="1" x14ac:dyDescent="0.15">
      <c r="B44" s="157"/>
      <c r="C44" s="158"/>
      <c r="D44" s="169"/>
      <c r="E44" s="158"/>
      <c r="F44" s="158"/>
      <c r="G44" s="158"/>
      <c r="H44" s="158"/>
      <c r="I44" s="158"/>
      <c r="J44" s="158"/>
      <c r="K44" s="158"/>
      <c r="L44" s="158"/>
      <c r="M44" s="158"/>
      <c r="N44" s="159"/>
    </row>
    <row r="45" spans="2:14" ht="20.100000000000001" customHeight="1" x14ac:dyDescent="0.15">
      <c r="B45" s="157"/>
      <c r="C45" s="158"/>
      <c r="D45" s="169"/>
      <c r="E45" s="158"/>
      <c r="F45" s="158"/>
      <c r="G45" s="158"/>
      <c r="H45" s="158"/>
      <c r="I45" s="158"/>
      <c r="J45" s="158"/>
      <c r="K45" s="158"/>
      <c r="L45" s="158"/>
      <c r="M45" s="158"/>
      <c r="N45" s="159"/>
    </row>
    <row r="46" spans="2:14" ht="20.100000000000001" customHeight="1" x14ac:dyDescent="0.15">
      <c r="B46" s="157"/>
      <c r="C46" s="158"/>
      <c r="D46" s="169"/>
      <c r="E46" s="158"/>
      <c r="F46" s="158"/>
      <c r="G46" s="158"/>
      <c r="H46" s="158"/>
      <c r="I46" s="158"/>
      <c r="J46" s="158"/>
      <c r="K46" s="158"/>
      <c r="L46" s="158"/>
      <c r="M46" s="158"/>
      <c r="N46" s="159"/>
    </row>
    <row r="47" spans="2:14" ht="20.100000000000001" customHeight="1" x14ac:dyDescent="0.15">
      <c r="B47" s="157"/>
      <c r="C47" s="158"/>
      <c r="D47" s="169"/>
      <c r="E47" s="158"/>
      <c r="F47" s="158"/>
      <c r="G47" s="158"/>
      <c r="H47" s="158"/>
      <c r="I47" s="158"/>
      <c r="J47" s="158"/>
      <c r="K47" s="158"/>
      <c r="L47" s="158"/>
      <c r="M47" s="158"/>
      <c r="N47" s="159"/>
    </row>
    <row r="48" spans="2:14" ht="20.100000000000001" customHeight="1" x14ac:dyDescent="0.15">
      <c r="B48" s="157"/>
      <c r="C48" s="158"/>
      <c r="D48" s="169"/>
      <c r="E48" s="158"/>
      <c r="F48" s="158"/>
      <c r="G48" s="158"/>
      <c r="H48" s="158"/>
      <c r="I48" s="158"/>
      <c r="J48" s="158"/>
      <c r="K48" s="158"/>
      <c r="L48" s="158"/>
      <c r="M48" s="158"/>
      <c r="N48" s="159"/>
    </row>
    <row r="49" spans="2:14" ht="20.100000000000001" customHeight="1" x14ac:dyDescent="0.15">
      <c r="B49" s="157"/>
      <c r="C49" s="158"/>
      <c r="D49" s="169"/>
      <c r="E49" s="158"/>
      <c r="F49" s="158"/>
      <c r="G49" s="158"/>
      <c r="H49" s="158"/>
      <c r="I49" s="158"/>
      <c r="J49" s="158"/>
      <c r="K49" s="158"/>
      <c r="L49" s="158"/>
      <c r="M49" s="158"/>
      <c r="N49" s="159"/>
    </row>
    <row r="50" spans="2:14" ht="20.100000000000001" customHeight="1" x14ac:dyDescent="0.15">
      <c r="B50" s="157"/>
      <c r="C50" s="158"/>
      <c r="D50" s="169"/>
      <c r="E50" s="158"/>
      <c r="F50" s="158"/>
      <c r="G50" s="158"/>
      <c r="H50" s="158"/>
      <c r="I50" s="158"/>
      <c r="J50" s="158"/>
      <c r="K50" s="158"/>
      <c r="L50" s="158"/>
      <c r="M50" s="158"/>
      <c r="N50" s="159"/>
    </row>
    <row r="51" spans="2:14" ht="20.100000000000001" customHeight="1" x14ac:dyDescent="0.15">
      <c r="B51" s="157"/>
      <c r="C51" s="158"/>
      <c r="D51" s="169"/>
      <c r="E51" s="158"/>
      <c r="F51" s="158"/>
      <c r="G51" s="158"/>
      <c r="H51" s="158"/>
      <c r="I51" s="158"/>
      <c r="J51" s="158"/>
      <c r="K51" s="158"/>
      <c r="L51" s="158"/>
      <c r="M51" s="158"/>
      <c r="N51" s="159"/>
    </row>
    <row r="52" spans="2:14" ht="20.100000000000001" customHeight="1" x14ac:dyDescent="0.15">
      <c r="B52" s="157"/>
      <c r="C52" s="158"/>
      <c r="D52" s="169"/>
      <c r="E52" s="158"/>
      <c r="F52" s="158"/>
      <c r="G52" s="158"/>
      <c r="H52" s="158"/>
      <c r="I52" s="158"/>
      <c r="J52" s="158"/>
      <c r="K52" s="158"/>
      <c r="L52" s="158"/>
      <c r="M52" s="158"/>
      <c r="N52" s="159"/>
    </row>
    <row r="53" spans="2:14" ht="20.100000000000001" customHeight="1" x14ac:dyDescent="0.15">
      <c r="B53" s="157"/>
      <c r="C53" s="158"/>
      <c r="D53" s="169"/>
      <c r="E53" s="158"/>
      <c r="F53" s="158"/>
      <c r="G53" s="158"/>
      <c r="H53" s="158"/>
      <c r="I53" s="158"/>
      <c r="J53" s="158"/>
      <c r="K53" s="158"/>
      <c r="L53" s="158"/>
      <c r="M53" s="158"/>
      <c r="N53" s="159"/>
    </row>
    <row r="54" spans="2:14" ht="20.100000000000001" customHeight="1" x14ac:dyDescent="0.15">
      <c r="B54" s="157"/>
      <c r="C54" s="158"/>
      <c r="D54" s="169"/>
      <c r="E54" s="158"/>
      <c r="F54" s="158"/>
      <c r="G54" s="158"/>
      <c r="H54" s="158"/>
      <c r="I54" s="158"/>
      <c r="J54" s="158"/>
      <c r="K54" s="158"/>
      <c r="L54" s="158"/>
      <c r="M54" s="158"/>
      <c r="N54" s="159"/>
    </row>
    <row r="55" spans="2:14" ht="20.100000000000001" customHeight="1" x14ac:dyDescent="0.15">
      <c r="B55" s="157"/>
      <c r="C55" s="158"/>
      <c r="D55" s="169"/>
      <c r="E55" s="158"/>
      <c r="F55" s="158"/>
      <c r="G55" s="158"/>
      <c r="H55" s="158"/>
      <c r="I55" s="158"/>
      <c r="J55" s="158"/>
      <c r="K55" s="158"/>
      <c r="L55" s="158"/>
      <c r="M55" s="158"/>
      <c r="N55" s="159"/>
    </row>
    <row r="56" spans="2:14" ht="20.100000000000001" customHeight="1" x14ac:dyDescent="0.15">
      <c r="B56" s="157"/>
      <c r="C56" s="158"/>
      <c r="D56" s="169"/>
      <c r="E56" s="158"/>
      <c r="F56" s="158"/>
      <c r="G56" s="158"/>
      <c r="H56" s="158"/>
      <c r="I56" s="158"/>
      <c r="J56" s="158"/>
      <c r="K56" s="158"/>
      <c r="L56" s="158"/>
      <c r="M56" s="158"/>
      <c r="N56" s="159"/>
    </row>
    <row r="57" spans="2:14" ht="20.100000000000001" customHeight="1" x14ac:dyDescent="0.15">
      <c r="B57" s="157"/>
      <c r="C57" s="158"/>
      <c r="D57" s="169"/>
      <c r="E57" s="158"/>
      <c r="F57" s="158"/>
      <c r="G57" s="158"/>
      <c r="H57" s="158"/>
      <c r="I57" s="158"/>
      <c r="J57" s="158"/>
      <c r="K57" s="158"/>
      <c r="L57" s="158"/>
      <c r="M57" s="158"/>
      <c r="N57" s="159"/>
    </row>
    <row r="58" spans="2:14" ht="20.100000000000001" customHeight="1" x14ac:dyDescent="0.15">
      <c r="B58" s="157"/>
      <c r="C58" s="158"/>
      <c r="D58" s="169"/>
      <c r="E58" s="158"/>
      <c r="F58" s="158"/>
      <c r="G58" s="158"/>
      <c r="H58" s="158"/>
      <c r="I58" s="158"/>
      <c r="J58" s="158"/>
      <c r="K58" s="158"/>
      <c r="L58" s="158"/>
      <c r="M58" s="158"/>
      <c r="N58" s="159"/>
    </row>
    <row r="59" spans="2:14" ht="20.100000000000001" customHeight="1" x14ac:dyDescent="0.15">
      <c r="B59" s="157"/>
      <c r="C59" s="158"/>
      <c r="D59" s="169"/>
      <c r="E59" s="158"/>
      <c r="F59" s="158"/>
      <c r="G59" s="158"/>
      <c r="H59" s="158"/>
      <c r="I59" s="158"/>
      <c r="J59" s="158"/>
      <c r="K59" s="158"/>
      <c r="L59" s="158"/>
      <c r="M59" s="158"/>
      <c r="N59" s="159"/>
    </row>
    <row r="60" spans="2:14" ht="20.100000000000001" customHeight="1" x14ac:dyDescent="0.15">
      <c r="B60" s="157"/>
      <c r="C60" s="158"/>
      <c r="D60" s="169"/>
      <c r="E60" s="158"/>
      <c r="F60" s="158"/>
      <c r="G60" s="158"/>
      <c r="H60" s="158"/>
      <c r="I60" s="158"/>
      <c r="J60" s="158"/>
      <c r="K60" s="158"/>
      <c r="L60" s="158"/>
      <c r="M60" s="158"/>
      <c r="N60" s="159"/>
    </row>
    <row r="61" spans="2:14" ht="20.100000000000001" customHeight="1" x14ac:dyDescent="0.15">
      <c r="B61" s="157"/>
      <c r="C61" s="158"/>
      <c r="D61" s="169"/>
      <c r="E61" s="158"/>
      <c r="F61" s="158"/>
      <c r="G61" s="158"/>
      <c r="H61" s="158"/>
      <c r="I61" s="158"/>
      <c r="J61" s="158"/>
      <c r="K61" s="158"/>
      <c r="L61" s="158"/>
      <c r="M61" s="158"/>
      <c r="N61" s="159"/>
    </row>
    <row r="62" spans="2:14" ht="20.100000000000001" customHeight="1" x14ac:dyDescent="0.15">
      <c r="B62" s="157"/>
      <c r="C62" s="158"/>
      <c r="D62" s="169"/>
      <c r="E62" s="158"/>
      <c r="F62" s="158"/>
      <c r="G62" s="158"/>
      <c r="H62" s="158"/>
      <c r="I62" s="158"/>
      <c r="J62" s="158"/>
      <c r="K62" s="158"/>
      <c r="L62" s="158"/>
      <c r="M62" s="158"/>
      <c r="N62" s="159"/>
    </row>
    <row r="63" spans="2:14" ht="20.100000000000001" customHeight="1" x14ac:dyDescent="0.15">
      <c r="B63" s="157"/>
      <c r="C63" s="158"/>
      <c r="D63" s="169"/>
      <c r="E63" s="158"/>
      <c r="F63" s="158"/>
      <c r="G63" s="158"/>
      <c r="H63" s="158"/>
      <c r="I63" s="158"/>
      <c r="J63" s="158"/>
      <c r="K63" s="158"/>
      <c r="L63" s="158"/>
      <c r="M63" s="158"/>
      <c r="N63" s="159"/>
    </row>
    <row r="64" spans="2:14" ht="20.100000000000001" customHeight="1" x14ac:dyDescent="0.15">
      <c r="B64" s="157"/>
      <c r="C64" s="158"/>
      <c r="D64" s="322" t="s">
        <v>141</v>
      </c>
      <c r="E64" s="323"/>
      <c r="F64" s="323"/>
      <c r="G64" s="323"/>
      <c r="H64" s="323"/>
      <c r="I64" s="323"/>
      <c r="J64" s="323"/>
      <c r="K64" s="323"/>
      <c r="L64" s="323"/>
      <c r="M64" s="323"/>
      <c r="N64" s="324"/>
    </row>
    <row r="65" spans="2:14" ht="20.100000000000001" customHeight="1" x14ac:dyDescent="0.15">
      <c r="B65" s="157"/>
      <c r="C65" s="158"/>
      <c r="D65" s="325"/>
      <c r="E65" s="323"/>
      <c r="F65" s="323"/>
      <c r="G65" s="323"/>
      <c r="H65" s="323"/>
      <c r="I65" s="323"/>
      <c r="J65" s="323"/>
      <c r="K65" s="323"/>
      <c r="L65" s="323"/>
      <c r="M65" s="323"/>
      <c r="N65" s="324"/>
    </row>
    <row r="66" spans="2:14" ht="20.100000000000001" customHeight="1" x14ac:dyDescent="0.15">
      <c r="B66" s="157"/>
      <c r="C66" s="158"/>
      <c r="D66" s="325"/>
      <c r="E66" s="323"/>
      <c r="F66" s="323"/>
      <c r="G66" s="323"/>
      <c r="H66" s="323"/>
      <c r="I66" s="323"/>
      <c r="J66" s="323"/>
      <c r="K66" s="323"/>
      <c r="L66" s="323"/>
      <c r="M66" s="323"/>
      <c r="N66" s="324"/>
    </row>
    <row r="67" spans="2:14" ht="13.5" customHeight="1" x14ac:dyDescent="0.15">
      <c r="B67" s="157"/>
      <c r="C67" s="158"/>
      <c r="D67" s="170"/>
      <c r="E67" s="171"/>
      <c r="F67" s="171"/>
      <c r="G67" s="171"/>
      <c r="H67" s="171"/>
      <c r="I67" s="171"/>
      <c r="J67" s="171"/>
      <c r="K67" s="171"/>
      <c r="L67" s="171"/>
      <c r="M67" s="171"/>
      <c r="N67" s="183"/>
    </row>
    <row r="68" spans="2:14" ht="14.25" customHeight="1" thickBot="1" x14ac:dyDescent="0.2">
      <c r="B68" s="160"/>
      <c r="C68" s="161"/>
      <c r="D68" s="161"/>
      <c r="E68" s="161"/>
      <c r="F68" s="161"/>
      <c r="G68" s="161"/>
      <c r="H68" s="161"/>
      <c r="I68" s="161"/>
      <c r="J68" s="161"/>
      <c r="K68" s="161"/>
      <c r="L68" s="161"/>
      <c r="M68" s="161"/>
      <c r="N68" s="162"/>
    </row>
    <row r="70" spans="2:14" ht="20.100000000000001" customHeight="1" x14ac:dyDescent="0.15">
      <c r="B70" s="2"/>
      <c r="C70" s="2"/>
      <c r="D70" s="2"/>
      <c r="E70" s="2"/>
      <c r="F70" s="2"/>
      <c r="G70" s="2"/>
      <c r="H70" s="2"/>
      <c r="I70" s="2"/>
      <c r="J70" s="2"/>
      <c r="K70" s="2"/>
      <c r="L70" s="2"/>
      <c r="M70" s="2"/>
      <c r="N70" s="2"/>
    </row>
  </sheetData>
  <sheetProtection algorithmName="SHA-512" hashValue="RkI8FRPUDUTrk6lRF+0Z1q+uvOp7POIMoh8afWan9p5CN7quOfw8hBLEitnU4EzLmP3pXY90B7u7cz8uopf4sg==" saltValue="/zzjp4g7P+KZFiJ1b2jycw==" spinCount="100000" sheet="1" objects="1" scenarios="1" selectLockedCells="1" selectUnlockedCells="1"/>
  <mergeCells count="71">
    <mergeCell ref="M36:N37"/>
    <mergeCell ref="D64:N66"/>
    <mergeCell ref="D34:G34"/>
    <mergeCell ref="H34:K34"/>
    <mergeCell ref="L34:N34"/>
    <mergeCell ref="D35:G35"/>
    <mergeCell ref="H35:K35"/>
    <mergeCell ref="L35:M35"/>
    <mergeCell ref="D31:G31"/>
    <mergeCell ref="H31:K31"/>
    <mergeCell ref="L31:N31"/>
    <mergeCell ref="D32:G32"/>
    <mergeCell ref="H32:K32"/>
    <mergeCell ref="L32:M32"/>
    <mergeCell ref="D28:G28"/>
    <mergeCell ref="H28:K28"/>
    <mergeCell ref="L28:M28"/>
    <mergeCell ref="D29:G29"/>
    <mergeCell ref="H29:K29"/>
    <mergeCell ref="L29:M29"/>
    <mergeCell ref="D25:G25"/>
    <mergeCell ref="D26:G26"/>
    <mergeCell ref="H26:K26"/>
    <mergeCell ref="L26:N26"/>
    <mergeCell ref="D27:G27"/>
    <mergeCell ref="H27:K27"/>
    <mergeCell ref="L27:M27"/>
    <mergeCell ref="D23:G23"/>
    <mergeCell ref="H23:I23"/>
    <mergeCell ref="J23:K23"/>
    <mergeCell ref="L23:N23"/>
    <mergeCell ref="D24:G24"/>
    <mergeCell ref="H24:I24"/>
    <mergeCell ref="J24:K24"/>
    <mergeCell ref="L24:M24"/>
    <mergeCell ref="D20:G20"/>
    <mergeCell ref="H20:I20"/>
    <mergeCell ref="J20:K20"/>
    <mergeCell ref="L20:M20"/>
    <mergeCell ref="D21:G21"/>
    <mergeCell ref="H21:I21"/>
    <mergeCell ref="J21:K21"/>
    <mergeCell ref="L21:M21"/>
    <mergeCell ref="D18:G18"/>
    <mergeCell ref="H18:I18"/>
    <mergeCell ref="J18:K18"/>
    <mergeCell ref="L18:N18"/>
    <mergeCell ref="D19:G19"/>
    <mergeCell ref="H19:I19"/>
    <mergeCell ref="J19:K19"/>
    <mergeCell ref="L19:M19"/>
    <mergeCell ref="G16:J16"/>
    <mergeCell ref="K16:M16"/>
    <mergeCell ref="D9:F9"/>
    <mergeCell ref="G9:I9"/>
    <mergeCell ref="J9:K9"/>
    <mergeCell ref="L9:M9"/>
    <mergeCell ref="D12:E12"/>
    <mergeCell ref="G12:J12"/>
    <mergeCell ref="K12:M12"/>
    <mergeCell ref="D13:E13"/>
    <mergeCell ref="G13:J13"/>
    <mergeCell ref="K13:M13"/>
    <mergeCell ref="G15:J15"/>
    <mergeCell ref="K15:M15"/>
    <mergeCell ref="B2:N2"/>
    <mergeCell ref="B3:N3"/>
    <mergeCell ref="D8:F8"/>
    <mergeCell ref="G8:I8"/>
    <mergeCell ref="J8:K8"/>
    <mergeCell ref="L8:M8"/>
  </mergeCells>
  <phoneticPr fontId="1"/>
  <dataValidations disablePrompts="1" count="3">
    <dataValidation type="list" allowBlank="1" showInputMessage="1" showErrorMessage="1" sqref="J65342 J130878 J196414 J261950 J327486 J393022 J458558 J524094 J589630 J655166 J720702 J786238 J851774 J917310 J982846">
      <formula1>"山並み・里山景観,農業景観,住居系市街地,商業系市街地,工業系市街地,沿道系市街地"</formula1>
    </dataValidation>
    <dataValidation type="list" allowBlank="1" showInputMessage="1" showErrorMessage="1" sqref="E65343 E130879 E196415 E261951 E327487 E393023 E458559 E524095 E589631 E655167 E720703 E786239 E851775 E917311 E982847 G65335:G65341 G130871:G130877 G196407:G196413 G261943:G261949 G327479:G327485 G393015:G393021 G458551:G458557 G524087:G524093 G589623:G589629 G655159:G655165 G720695:G720701 G786231:G786237 G851767:G851773 G917303:G917309 G982839:G982845 D65325:D65330 D130861:D130866 D196397:D196402 D261933:D261938 D327469:D327474 D393005:D393010 D458541:D458546 D524077:D524082 D589613:D589618 D655149:D655154 D720685:D720690 D786221:D786226 D851757:D851762 D917293:D917298 D982829:D982834 D982846 I65326:I65330 I130862:I130866 I196398:I196402 I261934:I261938 I327470:I327474 I393006:I393010 I458542:I458546 I524078:I524082 I589614:I589618 I655150:I655154 I720686:I720690 I786222:I786226 I851758:I851762 I917294:I917298 I982830:I982834 E65320:E65323 E130856:E130859 E196392:E196395 E261928:E261931 E327464:E327467 E393000:E393003 E458536:E458539 E524072:E524075 E589608:E589611 E655144:E655147 E720680:E720683 E786216:E786219 E851752:E851755 E917288:E917291 E982824:E982827 D65319 D130855 D196391 D261927 D327463 D392999 D458535 D524071 D589607 D655143 D720679 D786215 D851751 D917287 D982823 G65316:G65317 G130852:G130853 G196388:G196389 G261924:G261925 G327460:G327461 G392996:G392997 G458532:G458533 G524068:G524069 G589604:G589605 G655140:G655141 G720676:G720677 G786212:G786213 G851748:G851749 G917284:G917285 G982820:G982821 D65312 D130848 D196384 D261920 D327456 D392992 D458528 D524064 D589600 D655136 D720672 D786208 D851744 D917280 D982816 G65312 G130848 G196384 G261920 G327456 G392992 G458528 G524064 G589600 G655136 G720672 G786208 G851744 G917280 G982816 I65312 I130848 I196384 I261920 I327456 I392992 I458528 I524064 I589600 I655136 I720672 I786208 I851744 I917280 I982816 I65314 I130850 I196386 I261922 I327458 I392994 I458530 I524066 I589602 I655138 I720674 I786210 I851746 I917282 I982818 I65316:I65317 I130852:I130853 I196388:I196389 I261924:I261925 I327460:I327461 I392996:I392997 I458532:I458533 I524068:I524069 I589604:I589605 I655140:I655141 I720676:I720677 I786212:I786213 I851748:I851749 I917284:I917285 I982820:I982821 D65316:D65317 D130852:D130853 D196388:D196389 D261924:D261925 D327460:D327461 D392996:D392997 D458532:D458533 D524068:D524069 D589604:D589605 D655140:D655141 D720676:D720677 D786212:D786213 D851748:D851749 D917284:D917285 D982820:D982821 K65316:L65316 K130852:L130852 K196388:L196388 K261924:L261924 K327460:L327460 K392996:L392996 K458532:L458532 K524068:L524068 K589604:L589604 K655140:L655140 K720676:L720676 K786212:L786212 K851748:L851748 K917284:L917284 K982820:L982820 G65314 G130850 G196386 G261922 G327458 G392994 G458530 G524066 G589602 G655138 G720674 G786210 G851746 G917282 G982818 D65314 D130850 D196386 D261922 D327458 D392994 D458530 D524066 D589602 D655138 D720674 D786210 D851746 D917282 D982818 K65314:L65314 K130850:L130850 K196386:L196386 K261922:L261922 K327458:L327458 K392994:L392994 K458530:L458530 K524066:L524066 K589602:L589602 K655138:L655138 K720674:L720674 K786210:L786210 K851746:L851746 K917282:L917282 K982818:L982818 D65332:D65334 D130868:D130870 D196404:D196406 D261940:D261942 D327476:D327478 D393012:D393014 D458548:D458550 D524084:D524086 D589620:D589622 D655156:D655158 D720692:D720694 D786228:D786230 D851764:D851766 D917300:D917302 D982836:D982838 D65346 D130882 D196418 D261954 D327490 D393026 D458562 D524098 D589634 D655170 D720706 D786242 D851778 D917314 D982850 E65345 E130881 E196417 E261953 E327489 E393025 E458561 E524097 E589633 E655169 E720705 E786241 E851777 E917313 E982849 D65342 D130878 D196414 D261950 D327486 D393022 D458558 D524094 D589630 D655166 D720702 D786238 D851774 D917310">
      <formula1>"□,■"</formula1>
    </dataValidation>
    <dataValidation type="list" allowBlank="1" showInputMessage="1" showErrorMessage="1" sqref="N7 N14 N17">
      <formula1>"OK,NG"</formula1>
    </dataValidation>
  </dataValidations>
  <printOptions horizontalCentered="1"/>
  <pageMargins left="0.70866141732283472" right="0.70866141732283472" top="0.74803149606299213" bottom="0.35433070866141736" header="0.31496062992125984" footer="0.31496062992125984"/>
  <pageSetup paperSize="9" scale="62" orientation="portrait" r:id="rId1"/>
  <headerFooter>
    <oddHeader>&amp;R&amp;14【一般地区用】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38100</xdr:colOff>
                    <xdr:row>6</xdr:row>
                    <xdr:rowOff>47625</xdr:rowOff>
                  </from>
                  <to>
                    <xdr:col>3</xdr:col>
                    <xdr:colOff>247650</xdr:colOff>
                    <xdr:row>7</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38100</xdr:colOff>
                    <xdr:row>10</xdr:row>
                    <xdr:rowOff>47625</xdr:rowOff>
                  </from>
                  <to>
                    <xdr:col>3</xdr:col>
                    <xdr:colOff>247650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その１</vt:lpstr>
      <vt:lpstr>その２</vt:lpstr>
      <vt:lpstr>その３</vt:lpstr>
      <vt:lpstr>その２ (記入例)</vt:lpstr>
      <vt:lpstr>Sheet1</vt:lpstr>
      <vt:lpstr>その１!Print_Area</vt:lpstr>
      <vt:lpstr>その２!Print_Area</vt:lpstr>
      <vt:lpstr>'その２ (記入例)'!Print_Area</vt:lpstr>
      <vt:lpstr>その３!Print_Area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2021-03-19T03:08:53Z</cp:lastPrinted>
  <dcterms:created xsi:type="dcterms:W3CDTF">2017-06-06T05:32:01Z</dcterms:created>
  <dcterms:modified xsi:type="dcterms:W3CDTF">2025-02-20T01:56:32Z</dcterms:modified>
</cp:coreProperties>
</file>